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65356D29-07B8-4AAD-8D3C-8517845BFCE7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externalReferences>
    <externalReference r:id="rId4"/>
  </externalReference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24" i="2"/>
  <c r="E23" i="2"/>
  <c r="D25" i="2"/>
  <c r="D24" i="2"/>
  <c r="D23" i="2"/>
  <c r="C25" i="2"/>
  <c r="C24" i="2"/>
  <c r="C23" i="2"/>
  <c r="D18" i="5" l="1"/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<sst xmlns="http://schemas.openxmlformats.org/spreadsheetml/2006/main" count="120" uniqueCount="100">
  <si>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</si>
  <si>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</si>
  <si>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</si>
  <si>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</si>
  <si>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</si>
  <si>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</si>
  <si>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</si>
  <si>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</si>
  <si>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</si>
  <si>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</si>
  <si>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</si>
  <si>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</si>
  <si>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</si>
  <si>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</si>
  <si>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</si>
  <si>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</si>
  <si>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</si>
  <si>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</si>
  <si>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</si>
  <si>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</si>
  <si>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</si>
  <si>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</si>
  <si>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</si>
  <si>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</si>
  <si>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</si>
  <si>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</si>
  <si>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</si>
  <si>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</si>
  <si>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</si>
  <si>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</si>
  <si>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</si>
  <si>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</si>
  <si>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</si>
  <si>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</si>
  <si>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</si>
  <si>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</si>
  <si>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</si>
  <si>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</si>
  <si>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</si>
  <si>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</si>
  <si>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</si>
  <si>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</si>
  <si>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</si>
  <si>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</si>
  <si>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</si>
  <si>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</si>
  <si>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</si>
  <si>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</si>
  <si>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</si>
  <si>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</si>
  <si>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</si>
  <si>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</si>
  <si>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</si>
  <si>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</si>
  <si>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</si>
  <si>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</si>
  <si>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</si>
  <si>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</si>
  <si>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</si>
  <si>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</si>
  <si>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</si>
  <si>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</si>
  <si>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</si>
  <si>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</si>
  <si>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</si>
  <si>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</si>
  <si>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</si>
  <si>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</si>
  <si>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</si>
  <si>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</si>
  <si>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</si>
  <si>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</si>
  <si>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</si>
  <si>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</si>
  <si>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</si>
  <si>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</si>
  <si>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</si>
  <si>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</si>
  <si>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</si>
  <si>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</si>
  <si>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</si>
  <si>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</si>
  <si>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</si>
  <si>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</si>
  <si>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</si>
  <si>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</si>
  <si>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</si>
  <si>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</si>
  <si>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</si>
  <si>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</si>
  <si>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</si>
  <si>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</si>
  <si>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</si>
  <si>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</si>
  <si>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</si>
  <si>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</si>
  <si>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</si>
  <si>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โดยในเดือนมีนาคม - มิถุนายน 2569 อยู่ที่ 3.12, 7.54, 4.72 และ 2.12 บาท/ลิตร ตามลำดับ</t>
  </si>
  <si>
    <t>1-24 Jul 26</t>
  </si>
  <si>
    <t>1-24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</si>
</sst>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%20&#3585;&#3621;&#3640;&#3656;&#3617;%20&#3609;&#3585;\04%20Data%20&#3585;&#3621;&#3634;&#3591;\01%20&#3650;&#3588;&#3619;&#3591;&#3626;&#3619;&#3657;&#3634;&#3591;&#3619;&#3634;&#3588;&#3634;&#3609;&#3657;&#3635;&#3617;&#3633;&#3609;\14A%20&#3650;&#3588;&#3619;&#3591;&#3626;&#3619;&#3657;&#3634;&#3591;&#3619;&#3634;&#3588;&#3634;&#3609;&#3657;&#3635;&#3617;&#3633;&#3609;-1.4%20&#3610;&#3634;&#36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 14A แบบเดิม"/>
      <sheetName val="Oil Price Structure (เผยแพร่)"/>
    </sheetNames>
    <sheetDataSet>
      <sheetData sheetId="0">
        <row r="2">
          <cell r="B2" t="str">
            <v>PRICE STRUCTURE OF PETROLEUM PRODUCT IN BANGKOK</v>
          </cell>
        </row>
        <row r="18">
          <cell r="D18">
            <v>33.948999999999998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F28" sqref="F2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27.607800000000001</v>
      </c>
      <c r="D7" s="74"/>
      <c r="E7" s="78">
        <v>7.5</v>
      </c>
      <c r="F7" s="22">
        <v>0.75</v>
      </c>
      <c r="G7" s="78">
        <v>3.18</v>
      </c>
      <c r="H7" s="22">
        <v>0.05</v>
      </c>
      <c r="I7" s="78">
        <v>39.087800000000001</v>
      </c>
      <c r="J7" s="22">
        <v>2.7361460000000002</v>
      </c>
      <c r="K7" s="78">
        <v>41.823900000000002</v>
      </c>
      <c r="L7" s="22">
        <v>3.6038317757009324</v>
      </c>
      <c r="M7" s="78">
        <v>0.25226822429906531</v>
      </c>
      <c r="N7" s="46">
        <v>45.68</v>
      </c>
    </row>
    <row r="8" spans="2:14" ht="30" customHeight="1" x14ac:dyDescent="0.2">
      <c r="B8" s="45" t="s">
        <v>3</v>
      </c>
      <c r="C8" s="75">
        <v>27.271563</v>
      </c>
      <c r="D8" s="75"/>
      <c r="E8" s="79">
        <v>6.75</v>
      </c>
      <c r="F8" s="23">
        <v>0.67500000000000004</v>
      </c>
      <c r="G8" s="79">
        <v>-3.81</v>
      </c>
      <c r="H8" s="23">
        <v>0.05</v>
      </c>
      <c r="I8" s="79">
        <v>30.936599999999999</v>
      </c>
      <c r="J8" s="23">
        <v>2.165562</v>
      </c>
      <c r="K8" s="79">
        <v>33.102200000000003</v>
      </c>
      <c r="L8" s="23">
        <v>3.3530841121495274</v>
      </c>
      <c r="M8" s="79">
        <v>0.23471588785046693</v>
      </c>
      <c r="N8" s="76">
        <v>36.69</v>
      </c>
    </row>
    <row r="9" spans="2:14" ht="30" customHeight="1" x14ac:dyDescent="0.2">
      <c r="B9" s="44" t="s">
        <v>4</v>
      </c>
      <c r="C9" s="74">
        <v>26.848686000000001</v>
      </c>
      <c r="D9" s="74"/>
      <c r="E9" s="78">
        <v>6.75</v>
      </c>
      <c r="F9" s="22">
        <v>0.67500000000000004</v>
      </c>
      <c r="G9" s="78">
        <v>-3.81</v>
      </c>
      <c r="H9" s="22">
        <v>0.05</v>
      </c>
      <c r="I9" s="78">
        <v>30.5137</v>
      </c>
      <c r="J9" s="22">
        <v>2.1359590000000002</v>
      </c>
      <c r="K9" s="78">
        <v>32.649700000000003</v>
      </c>
      <c r="L9" s="22">
        <v>3.4301869158878477</v>
      </c>
      <c r="M9" s="78">
        <v>0.24011308411214938</v>
      </c>
      <c r="N9" s="46">
        <v>36.32</v>
      </c>
    </row>
    <row r="10" spans="2:14" ht="30" customHeight="1" x14ac:dyDescent="0.2">
      <c r="B10" s="45" t="s">
        <v>5</v>
      </c>
      <c r="C10" s="75">
        <v>26.653226000000004</v>
      </c>
      <c r="D10" s="75"/>
      <c r="E10" s="79">
        <v>6</v>
      </c>
      <c r="F10" s="23">
        <v>0.60000000000000009</v>
      </c>
      <c r="G10" s="79">
        <v>-7.29</v>
      </c>
      <c r="H10" s="23">
        <v>0.05</v>
      </c>
      <c r="I10" s="79">
        <v>26.013200000000001</v>
      </c>
      <c r="J10" s="23">
        <v>1.8209240000000002</v>
      </c>
      <c r="K10" s="79">
        <v>27.834099999999999</v>
      </c>
      <c r="L10" s="23">
        <v>3.6036448598130857</v>
      </c>
      <c r="M10" s="79">
        <v>0.25225514018691603</v>
      </c>
      <c r="N10" s="76">
        <v>31.69</v>
      </c>
    </row>
    <row r="11" spans="2:14" ht="30" customHeight="1" x14ac:dyDescent="0.2">
      <c r="B11" s="44" t="s">
        <v>6</v>
      </c>
      <c r="C11" s="74">
        <v>25.55865</v>
      </c>
      <c r="D11" s="74"/>
      <c r="E11" s="78">
        <v>1.125</v>
      </c>
      <c r="F11" s="22">
        <v>0.1125</v>
      </c>
      <c r="G11" s="78">
        <v>-4.62</v>
      </c>
      <c r="H11" s="22">
        <v>0.05</v>
      </c>
      <c r="I11" s="78">
        <v>22.226199999999999</v>
      </c>
      <c r="J11" s="22">
        <v>1.5558340000000002</v>
      </c>
      <c r="K11" s="78">
        <v>23.782</v>
      </c>
      <c r="L11" s="22">
        <v>3.5962616822429894</v>
      </c>
      <c r="M11" s="78">
        <v>0.25173831775700928</v>
      </c>
      <c r="N11" s="46">
        <v>27.63</v>
      </c>
    </row>
    <row r="12" spans="2:14" ht="30" customHeight="1" x14ac:dyDescent="0.2">
      <c r="B12" s="45" t="s">
        <v>81</v>
      </c>
      <c r="C12" s="75">
        <v>35.788773399999997</v>
      </c>
      <c r="D12" s="91">
        <v>-2.4</v>
      </c>
      <c r="E12" s="79">
        <v>6.92</v>
      </c>
      <c r="F12" s="23">
        <v>0.69200000000000006</v>
      </c>
      <c r="G12" s="79">
        <v>-8.76</v>
      </c>
      <c r="H12" s="23">
        <v>0.05</v>
      </c>
      <c r="I12" s="79">
        <v>32.290799999999997</v>
      </c>
      <c r="J12" s="23">
        <v>2.2603559999999998</v>
      </c>
      <c r="K12" s="79">
        <v>34.551200000000001</v>
      </c>
      <c r="L12" s="23">
        <v>1.9988785046728936</v>
      </c>
      <c r="M12" s="79">
        <v>0.13992149532710257</v>
      </c>
      <c r="N12" s="76">
        <v>36.69</v>
      </c>
    </row>
    <row r="13" spans="2:14" ht="30" customHeight="1" x14ac:dyDescent="0.2">
      <c r="B13" s="80" t="s">
        <v>86</v>
      </c>
      <c r="C13" s="81">
        <v>36.406281</v>
      </c>
      <c r="D13" s="92">
        <v>-2.4</v>
      </c>
      <c r="E13" s="82">
        <v>5.9530000000000003</v>
      </c>
      <c r="F13" s="83">
        <v>0.59530000000000005</v>
      </c>
      <c r="G13" s="82">
        <v>-12.99</v>
      </c>
      <c r="H13" s="83">
        <v>0.05</v>
      </c>
      <c r="I13" s="82">
        <v>27.614599999999999</v>
      </c>
      <c r="J13" s="83">
        <v>1.9330220000000002</v>
      </c>
      <c r="K13" s="82">
        <v>29.547599999999999</v>
      </c>
      <c r="L13" s="83">
        <v>2.0022429906542074</v>
      </c>
      <c r="M13" s="82">
        <v>0.14015700934579453</v>
      </c>
      <c r="N13" s="84">
        <v>31.69</v>
      </c>
    </row>
    <row r="14" spans="2:14" ht="30" customHeight="1" x14ac:dyDescent="0.2">
      <c r="B14" s="45" t="s">
        <v>79</v>
      </c>
      <c r="C14" s="75">
        <v>22.763999999999999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23.577999999999999</v>
      </c>
      <c r="J14" s="23">
        <v>1.65046</v>
      </c>
      <c r="K14" s="79">
        <v>25.2285</v>
      </c>
      <c r="L14" s="23"/>
      <c r="M14" s="79"/>
      <c r="N14" s="76"/>
    </row>
    <row r="15" spans="2:14" ht="30" customHeight="1" x14ac:dyDescent="0.2">
      <c r="B15" s="80" t="s">
        <v>80</v>
      </c>
      <c r="C15" s="81">
        <v>20.3505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21.1645</v>
      </c>
      <c r="J15" s="83">
        <v>1.4815150000000001</v>
      </c>
      <c r="K15" s="82">
        <v>22.646000000000001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f>'[1]กรอก 14A แบบเดิม'!D18</f>
        <v>33.948999999999998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98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2.2547000000000001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2.4674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1.8227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1.9923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5.8582999999999998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7.1119000000000003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97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opLeftCell="A7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27.607800000000001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3.18</v>
      </c>
      <c r="H7" s="22">
        <f>'Oil Price Structure'!H7</f>
        <v>0.05</v>
      </c>
      <c r="I7" s="24">
        <f>'Oil Price Structure'!I7</f>
        <v>39.087800000000001</v>
      </c>
      <c r="J7" s="22">
        <f>'Oil Price Structure'!J7</f>
        <v>2.7361460000000002</v>
      </c>
      <c r="K7" s="24">
        <f>'Oil Price Structure'!K7</f>
        <v>41.823900000000002</v>
      </c>
      <c r="L7" s="22">
        <f>'Oil Price Structure'!L7</f>
        <v>3.6038317757009324</v>
      </c>
      <c r="M7" s="24">
        <f>'Oil Price Structure'!M7</f>
        <v>0.25226822429906531</v>
      </c>
      <c r="N7" s="46">
        <f>'Oil Price Structure'!N7</f>
        <v>45.68</v>
      </c>
    </row>
    <row r="8" spans="2:14" ht="30" customHeight="1" x14ac:dyDescent="0.2">
      <c r="B8" s="45" t="s">
        <v>61</v>
      </c>
      <c r="C8" s="75">
        <f>'Oil Price Structure'!C8</f>
        <v>27.271563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-3.81</v>
      </c>
      <c r="H8" s="23">
        <f>'Oil Price Structure'!H8</f>
        <v>0.05</v>
      </c>
      <c r="I8" s="25">
        <f>'Oil Price Structure'!I8</f>
        <v>30.936599999999999</v>
      </c>
      <c r="J8" s="23">
        <f>'Oil Price Structure'!J8</f>
        <v>2.165562</v>
      </c>
      <c r="K8" s="25">
        <f>'Oil Price Structure'!K8</f>
        <v>33.102200000000003</v>
      </c>
      <c r="L8" s="23">
        <f>'Oil Price Structure'!L8</f>
        <v>3.3530841121495274</v>
      </c>
      <c r="M8" s="25">
        <f>'Oil Price Structure'!M8</f>
        <v>0.23471588785046693</v>
      </c>
      <c r="N8" s="76">
        <f>'Oil Price Structure'!N8</f>
        <v>36.69</v>
      </c>
    </row>
    <row r="9" spans="2:14" ht="30" customHeight="1" x14ac:dyDescent="0.2">
      <c r="B9" s="44" t="s">
        <v>63</v>
      </c>
      <c r="C9" s="74">
        <f>'Oil Price Structure'!C9</f>
        <v>26.848686000000001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-3.81</v>
      </c>
      <c r="H9" s="22">
        <f>'Oil Price Structure'!H9</f>
        <v>0.05</v>
      </c>
      <c r="I9" s="24">
        <f>'Oil Price Structure'!I9</f>
        <v>30.5137</v>
      </c>
      <c r="J9" s="22">
        <f>'Oil Price Structure'!J9</f>
        <v>2.1359590000000002</v>
      </c>
      <c r="K9" s="24">
        <f>'Oil Price Structure'!K9</f>
        <v>32.649700000000003</v>
      </c>
      <c r="L9" s="22">
        <f>'Oil Price Structure'!L9</f>
        <v>3.4301869158878477</v>
      </c>
      <c r="M9" s="24">
        <f>'Oil Price Structure'!M9</f>
        <v>0.24011308411214938</v>
      </c>
      <c r="N9" s="46">
        <f>'Oil Price Structure'!N9</f>
        <v>36.32</v>
      </c>
    </row>
    <row r="10" spans="2:14" ht="30" customHeight="1" x14ac:dyDescent="0.2">
      <c r="B10" s="45" t="s">
        <v>62</v>
      </c>
      <c r="C10" s="75">
        <f>'Oil Price Structure'!C10</f>
        <v>26.653226000000004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-7.29</v>
      </c>
      <c r="H10" s="23">
        <f>'Oil Price Structure'!H10</f>
        <v>0.05</v>
      </c>
      <c r="I10" s="25">
        <f>'Oil Price Structure'!I10</f>
        <v>26.013200000000001</v>
      </c>
      <c r="J10" s="23">
        <f>'Oil Price Structure'!J10</f>
        <v>1.8209240000000002</v>
      </c>
      <c r="K10" s="25">
        <f>'Oil Price Structure'!K10</f>
        <v>27.834099999999999</v>
      </c>
      <c r="L10" s="23">
        <f>'Oil Price Structure'!L10</f>
        <v>3.6036448598130857</v>
      </c>
      <c r="M10" s="25">
        <f>'Oil Price Structure'!M10</f>
        <v>0.25225514018691603</v>
      </c>
      <c r="N10" s="76">
        <f>'Oil Price Structure'!N10</f>
        <v>31.69</v>
      </c>
    </row>
    <row r="11" spans="2:14" ht="30" customHeight="1" x14ac:dyDescent="0.2">
      <c r="B11" s="44" t="s">
        <v>67</v>
      </c>
      <c r="C11" s="74">
        <f>'Oil Price Structure'!C11</f>
        <v>25.55865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-4.62</v>
      </c>
      <c r="H11" s="22">
        <f>'Oil Price Structure'!H11</f>
        <v>0.05</v>
      </c>
      <c r="I11" s="24">
        <f>'Oil Price Structure'!I11</f>
        <v>22.226199999999999</v>
      </c>
      <c r="J11" s="22">
        <f>'Oil Price Structure'!J11</f>
        <v>1.5558340000000002</v>
      </c>
      <c r="K11" s="24">
        <f>'Oil Price Structure'!K11</f>
        <v>23.782</v>
      </c>
      <c r="L11" s="22">
        <f>'Oil Price Structure'!L11</f>
        <v>3.5962616822429894</v>
      </c>
      <c r="M11" s="24">
        <f>'Oil Price Structure'!M11</f>
        <v>0.25173831775700928</v>
      </c>
      <c r="N11" s="46">
        <f>'Oil Price Structure'!N11</f>
        <v>27.63</v>
      </c>
    </row>
    <row r="12" spans="2:14" ht="30" customHeight="1" x14ac:dyDescent="0.2">
      <c r="B12" s="45" t="s">
        <v>82</v>
      </c>
      <c r="C12" s="75">
        <f>'Oil Price Structure'!C12</f>
        <v>35.788773399999997</v>
      </c>
      <c r="D12" s="23">
        <f>'Oil Price Structure'!D12</f>
        <v>-2.4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-8.76</v>
      </c>
      <c r="H12" s="23">
        <f>'Oil Price Structure'!H12</f>
        <v>0.05</v>
      </c>
      <c r="I12" s="25">
        <f>'Oil Price Structure'!I12</f>
        <v>32.290799999999997</v>
      </c>
      <c r="J12" s="23">
        <f>'Oil Price Structure'!J12</f>
        <v>2.2603559999999998</v>
      </c>
      <c r="K12" s="25">
        <f>'Oil Price Structure'!K12</f>
        <v>34.551200000000001</v>
      </c>
      <c r="L12" s="23">
        <f>'Oil Price Structure'!L12</f>
        <v>1.9988785046728936</v>
      </c>
      <c r="M12" s="25">
        <f>'Oil Price Structure'!M12</f>
        <v>0.13992149532710257</v>
      </c>
      <c r="N12" s="76">
        <f>'Oil Price Structure'!N12</f>
        <v>36.69</v>
      </c>
    </row>
    <row r="13" spans="2:14" ht="30" customHeight="1" x14ac:dyDescent="0.2">
      <c r="B13" s="80" t="s">
        <v>85</v>
      </c>
      <c r="C13" s="81">
        <f>'Oil Price Structure'!C13</f>
        <v>36.406281</v>
      </c>
      <c r="D13" s="101">
        <f>'Oil Price Structure'!D13</f>
        <v>-2.4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-12.99</v>
      </c>
      <c r="H13" s="83">
        <f>'Oil Price Structure'!H13</f>
        <v>0.05</v>
      </c>
      <c r="I13" s="90">
        <f>'Oil Price Structure'!I13</f>
        <v>27.614599999999999</v>
      </c>
      <c r="J13" s="83">
        <f>'Oil Price Structure'!J13</f>
        <v>1.9330220000000002</v>
      </c>
      <c r="K13" s="90">
        <f>'Oil Price Structure'!K13</f>
        <v>29.547599999999999</v>
      </c>
      <c r="L13" s="83">
        <f>'Oil Price Structure'!L13</f>
        <v>2.0022429906542074</v>
      </c>
      <c r="M13" s="90">
        <f>'Oil Price Structure'!M13</f>
        <v>0.14015700934579453</v>
      </c>
      <c r="N13" s="84">
        <f>'Oil Price Structure'!N13</f>
        <v>31.69</v>
      </c>
    </row>
    <row r="14" spans="2:14" ht="30" customHeight="1" x14ac:dyDescent="0.2">
      <c r="B14" s="45" t="s">
        <v>64</v>
      </c>
      <c r="C14" s="75">
        <f>'Oil Price Structure'!C14</f>
        <v>22.763999999999999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23.577999999999999</v>
      </c>
      <c r="J14" s="23">
        <f>'Oil Price Structure'!J14</f>
        <v>1.65046</v>
      </c>
      <c r="K14" s="25">
        <f>'Oil Price Structure'!K14</f>
        <v>25.2285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20.3505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21.1645</v>
      </c>
      <c r="J15" s="83">
        <f>'Oil Price Structure'!J15</f>
        <v>1.4815150000000001</v>
      </c>
      <c r="K15" s="90">
        <f>'Oil Price Structure'!K15</f>
        <v>22.646000000000001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33.948999999999998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60">
        <f>'Oil Price Structure'!D23</f>
        <v>2.4230999999999998</v>
      </c>
      <c r="E23" s="60">
        <f>'Oil Price Structure'!E23</f>
        <v>2.2547000000000001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2.4674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61">
        <f>'Oil Price Structure'!D24</f>
        <v>1.9523999999999999</v>
      </c>
      <c r="E24" s="61">
        <f>'Oil Price Structure'!E24</f>
        <v>1.8227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1.9923</v>
      </c>
    </row>
    <row r="25" spans="1:13" ht="39.950000000000003" customHeight="1" thickBot="1" x14ac:dyDescent="0.25">
      <c r="B25" s="21" t="s">
        <v>94</v>
      </c>
      <c r="C25" s="62">
        <f>'Oil Price Structure'!C25</f>
        <v>1.7061999999999999</v>
      </c>
      <c r="D25" s="62">
        <f>'Oil Price Structure'!D25</f>
        <v>1.9754</v>
      </c>
      <c r="E25" s="62">
        <f>'Oil Price Structure'!E25</f>
        <v>5.8582999999999998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7.1119000000000003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2026-07-24T02:20:49Z</dcterms:modified>
</cp:coreProperties>
</file>