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ค. 67\"/>
    </mc:Choice>
  </mc:AlternateContent>
  <xr:revisionPtr revIDLastSave="0" documentId="13_ncr:1_{F9A5B554-28D6-4601-A103-C43C9DAE451B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<sst xmlns="http://schemas.openxmlformats.org/spreadsheetml/2006/main" count="104" uniqueCount="93">
  <si>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</si>
  <si>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</si>
  <si>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</si>
  <si>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</si>
  <si>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</si>
  <si>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</si>
  <si>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</si>
  <si>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</si>
  <si>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</si>
  <si>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</si>
  <si>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</si>
  <si>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</si>
  <si>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</si>
  <si>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</si>
  <si>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</si>
  <si>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</si>
  <si>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</si>
  <si>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</si>
  <si>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</si>
  <si>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</si>
  <si>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</si>
  <si>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</si>
  <si>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</si>
  <si>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</si>
  <si>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</si>
  <si>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</si>
  <si>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</si>
  <si>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</si>
  <si>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</si>
  <si>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</si>
  <si>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</si>
  <si>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</si>
  <si>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</si>
  <si>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</si>
  <si>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</si>
  <si>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</si>
  <si>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</si>
  <si>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</si>
  <si>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</si>
  <si>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</si>
  <si>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</si>
  <si>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</si>
  <si>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</si>
  <si>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</si>
  <si>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</si>
  <si>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</si>
  <si>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</si>
  <si>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</si>
  <si>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</si>
  <si>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</si>
  <si>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</si>
  <si>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</si>
  <si>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</si>
  <si>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</si>
  <si>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</si>
  <si>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</si>
  <si>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</si>
  <si>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</si>
  <si>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</si>
  <si>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</si>
  <si>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</si>
  <si>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</si>
  <si>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</si>
  <si>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</si>
  <si>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</si>
  <si>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</si>
  <si>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</si>
  <si>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</si>
  <si>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</si>
  <si>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</si>
  <si>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</si>
  <si>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</si>
  <si>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</si>
  <si>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</si>
  <si>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</si>
  <si>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</si>
  <si>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</si>
  <si>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</si>
  <si>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</si>
  <si>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</si>
  <si>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</si>
  <si>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</si>
  <si>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</si>
  <si>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</si>
  <si>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</si>
  <si>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</si>
  <si>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</si>
  <si>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</si>
  <si>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</si>
  <si>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</si>
  <si>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</si>
  <si>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1-26 Jul 24</t>
  </si>
  <si>
    <t>1 - 26 ก.ค.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</si>
</sst>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P23" sqref="P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45499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8" t="s">
        <v>1</v>
      </c>
      <c r="C6" s="47" t="s">
        <v>31</v>
      </c>
      <c r="D6" s="45" t="s">
        <v>32</v>
      </c>
      <c r="E6" s="44" t="s">
        <v>33</v>
      </c>
      <c r="F6" s="45" t="s">
        <v>34</v>
      </c>
      <c r="G6" s="44" t="s">
        <v>2</v>
      </c>
      <c r="H6" s="45" t="s">
        <v>3</v>
      </c>
      <c r="I6" s="44" t="s">
        <v>35</v>
      </c>
      <c r="J6" s="45" t="s">
        <v>36</v>
      </c>
      <c r="K6" s="44" t="s">
        <v>37</v>
      </c>
      <c r="L6" s="45" t="s">
        <v>38</v>
      </c>
      <c r="M6" s="46" t="s">
        <v>39</v>
      </c>
    </row>
    <row r="7" spans="2:13" ht="30" customHeight="1" x14ac:dyDescent="0.2">
      <c r="B7" s="49" t="s">
        <v>4</v>
      </c>
      <c r="C7" s="92">
        <v>21.833200000000001</v>
      </c>
      <c r="D7" s="93">
        <v>6.5</v>
      </c>
      <c r="E7" s="94">
        <v>0.65</v>
      </c>
      <c r="F7" s="93">
        <v>10.28</v>
      </c>
      <c r="G7" s="94">
        <v>0.05</v>
      </c>
      <c r="H7" s="93">
        <v>39.313200000000002</v>
      </c>
      <c r="I7" s="94">
        <v>2.7519240000000003</v>
      </c>
      <c r="J7" s="93">
        <v>42.065100000000001</v>
      </c>
      <c r="K7" s="94">
        <v>3.9017757009345799</v>
      </c>
      <c r="L7" s="93">
        <v>0.27312429906542063</v>
      </c>
      <c r="M7" s="95">
        <v>46.24</v>
      </c>
    </row>
    <row r="8" spans="2:13" ht="30" customHeight="1" x14ac:dyDescent="0.2">
      <c r="B8" s="50" t="s">
        <v>5</v>
      </c>
      <c r="C8" s="96">
        <v>22.063915999999999</v>
      </c>
      <c r="D8" s="97">
        <v>5.85</v>
      </c>
      <c r="E8" s="98">
        <v>0.58499999999999996</v>
      </c>
      <c r="F8" s="97">
        <v>3.7</v>
      </c>
      <c r="G8" s="98">
        <v>0.05</v>
      </c>
      <c r="H8" s="97">
        <v>32.248899999999999</v>
      </c>
      <c r="I8" s="98">
        <v>2.2574230000000002</v>
      </c>
      <c r="J8" s="97">
        <v>34.506300000000003</v>
      </c>
      <c r="K8" s="98">
        <v>3.5922429906542037</v>
      </c>
      <c r="L8" s="97">
        <v>0.25145700934579429</v>
      </c>
      <c r="M8" s="99">
        <v>38.35</v>
      </c>
    </row>
    <row r="9" spans="2:13" ht="30" customHeight="1" x14ac:dyDescent="0.2">
      <c r="B9" s="49" t="s">
        <v>6</v>
      </c>
      <c r="C9" s="92">
        <v>21.615377000000002</v>
      </c>
      <c r="D9" s="93">
        <v>5.85</v>
      </c>
      <c r="E9" s="94">
        <v>0.58499999999999996</v>
      </c>
      <c r="F9" s="93">
        <v>3.7</v>
      </c>
      <c r="G9" s="94">
        <v>0.05</v>
      </c>
      <c r="H9" s="93">
        <v>31.8004</v>
      </c>
      <c r="I9" s="94">
        <v>2.2260280000000003</v>
      </c>
      <c r="J9" s="93">
        <v>34.026400000000002</v>
      </c>
      <c r="K9" s="94">
        <v>3.6949532710280319</v>
      </c>
      <c r="L9" s="93">
        <v>0.25864672897196228</v>
      </c>
      <c r="M9" s="95">
        <v>37.979999999999997</v>
      </c>
    </row>
    <row r="10" spans="2:13" ht="30" customHeight="1" x14ac:dyDescent="0.2">
      <c r="B10" s="50" t="s">
        <v>7</v>
      </c>
      <c r="C10" s="96">
        <v>22.593907000000002</v>
      </c>
      <c r="D10" s="97">
        <v>5.2</v>
      </c>
      <c r="E10" s="98">
        <v>0.52</v>
      </c>
      <c r="F10" s="97">
        <v>1.71</v>
      </c>
      <c r="G10" s="98">
        <v>0.05</v>
      </c>
      <c r="H10" s="97">
        <v>30.073899999999998</v>
      </c>
      <c r="I10" s="98">
        <v>2.1051730000000002</v>
      </c>
      <c r="J10" s="97">
        <v>32.179099999999998</v>
      </c>
      <c r="K10" s="98">
        <v>3.7952336448598163</v>
      </c>
      <c r="L10" s="97">
        <v>0.26566635514018716</v>
      </c>
      <c r="M10" s="99">
        <v>36.24</v>
      </c>
    </row>
    <row r="11" spans="2:13" ht="30" customHeight="1" x14ac:dyDescent="0.2">
      <c r="B11" s="49" t="s">
        <v>8</v>
      </c>
      <c r="C11" s="92">
        <v>28.073675000000001</v>
      </c>
      <c r="D11" s="93">
        <v>0.97499999999999998</v>
      </c>
      <c r="E11" s="94">
        <v>9.7500000000000003E-2</v>
      </c>
      <c r="F11" s="93">
        <v>1.06</v>
      </c>
      <c r="G11" s="94">
        <v>0.05</v>
      </c>
      <c r="H11" s="93">
        <v>30.2562</v>
      </c>
      <c r="I11" s="94">
        <v>2.117934</v>
      </c>
      <c r="J11" s="93">
        <v>32.374099999999999</v>
      </c>
      <c r="K11" s="94">
        <v>3.3793457943925262</v>
      </c>
      <c r="L11" s="93">
        <v>0.23655420560747686</v>
      </c>
      <c r="M11" s="95">
        <v>35.99</v>
      </c>
    </row>
    <row r="12" spans="2:13" ht="30" customHeight="1" x14ac:dyDescent="0.2">
      <c r="B12" s="50" t="s">
        <v>9</v>
      </c>
      <c r="C12" s="96">
        <v>22.953746599999995</v>
      </c>
      <c r="D12" s="97">
        <v>5.99</v>
      </c>
      <c r="E12" s="98">
        <v>0.59900000000000009</v>
      </c>
      <c r="F12" s="97">
        <v>-1.06</v>
      </c>
      <c r="G12" s="98">
        <v>0.05</v>
      </c>
      <c r="H12" s="97">
        <v>28.532699999999998</v>
      </c>
      <c r="I12" s="98">
        <v>1.9972890000000001</v>
      </c>
      <c r="J12" s="97">
        <v>30.53</v>
      </c>
      <c r="K12" s="98">
        <v>2.2523364485981276</v>
      </c>
      <c r="L12" s="97">
        <v>0.15766355140186894</v>
      </c>
      <c r="M12" s="99">
        <v>32.94</v>
      </c>
    </row>
    <row r="13" spans="2:13" ht="30" customHeight="1" x14ac:dyDescent="0.2">
      <c r="B13" s="70" t="s">
        <v>10</v>
      </c>
      <c r="C13" s="100">
        <v>24.595518999999999</v>
      </c>
      <c r="D13" s="101">
        <v>5.1529999999999996</v>
      </c>
      <c r="E13" s="102">
        <v>0.51529999999999998</v>
      </c>
      <c r="F13" s="101">
        <v>-1.06</v>
      </c>
      <c r="G13" s="102">
        <v>0.05</v>
      </c>
      <c r="H13" s="101">
        <v>29.253799999999998</v>
      </c>
      <c r="I13" s="102">
        <v>2.0477660000000002</v>
      </c>
      <c r="J13" s="101">
        <v>31.301600000000001</v>
      </c>
      <c r="K13" s="102">
        <v>1.5312149532710253</v>
      </c>
      <c r="L13" s="101">
        <v>0.10718504672897178</v>
      </c>
      <c r="M13" s="103">
        <v>32.94</v>
      </c>
    </row>
    <row r="14" spans="2:13" ht="30" customHeight="1" x14ac:dyDescent="0.2">
      <c r="B14" s="73" t="s">
        <v>74</v>
      </c>
      <c r="C14" s="104">
        <v>18.4907</v>
      </c>
      <c r="D14" s="105">
        <v>0.64</v>
      </c>
      <c r="E14" s="106">
        <v>6.4000000000000001E-2</v>
      </c>
      <c r="F14" s="105">
        <v>0.06</v>
      </c>
      <c r="G14" s="106">
        <v>0.05</v>
      </c>
      <c r="H14" s="105">
        <v>19.3047</v>
      </c>
      <c r="I14" s="106">
        <v>1.3513290000000002</v>
      </c>
      <c r="J14" s="105">
        <v>20.655999999999999</v>
      </c>
      <c r="K14" s="106"/>
      <c r="L14" s="105"/>
      <c r="M14" s="107"/>
    </row>
    <row r="15" spans="2:13" ht="30" customHeight="1" x14ac:dyDescent="0.2">
      <c r="B15" s="70" t="s">
        <v>75</v>
      </c>
      <c r="C15" s="100">
        <v>17.844200000000001</v>
      </c>
      <c r="D15" s="101">
        <v>0.64</v>
      </c>
      <c r="E15" s="102">
        <v>6.4000000000000001E-2</v>
      </c>
      <c r="F15" s="101">
        <v>0.06</v>
      </c>
      <c r="G15" s="102">
        <v>0.05</v>
      </c>
      <c r="H15" s="101">
        <v>18.658200000000001</v>
      </c>
      <c r="I15" s="102">
        <v>1.3060740000000002</v>
      </c>
      <c r="J15" s="101">
        <v>19.964300000000001</v>
      </c>
      <c r="K15" s="102"/>
      <c r="L15" s="101"/>
      <c r="M15" s="103"/>
    </row>
    <row r="16" spans="2:13" ht="30" customHeight="1" thickBot="1" x14ac:dyDescent="0.25">
      <c r="B16" s="74" t="s">
        <v>11</v>
      </c>
      <c r="C16" s="108">
        <v>22.710699999999999</v>
      </c>
      <c r="D16" s="109">
        <v>2.17</v>
      </c>
      <c r="E16" s="110">
        <v>0.217</v>
      </c>
      <c r="F16" s="109">
        <v>-4.1798000000000002</v>
      </c>
      <c r="G16" s="110">
        <v>0</v>
      </c>
      <c r="H16" s="109">
        <v>20.917899999999999</v>
      </c>
      <c r="I16" s="110">
        <v>1.464253</v>
      </c>
      <c r="J16" s="109">
        <v>22.382152999999999</v>
      </c>
      <c r="K16" s="110">
        <v>3.2566000000000002</v>
      </c>
      <c r="L16" s="109">
        <v>0.22800000000000001</v>
      </c>
      <c r="M16" s="111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36.306399999999996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1" t="s">
        <v>1</v>
      </c>
      <c r="C22" s="65">
        <v>44562</v>
      </c>
      <c r="D22" s="53">
        <v>44927</v>
      </c>
      <c r="E22" s="66">
        <v>45292</v>
      </c>
      <c r="F22" s="54">
        <v>45261</v>
      </c>
      <c r="G22" s="55">
        <v>45292</v>
      </c>
      <c r="H22" s="56">
        <v>45323</v>
      </c>
      <c r="I22" s="55">
        <v>45352</v>
      </c>
      <c r="J22" s="56">
        <v>45383</v>
      </c>
      <c r="K22" s="55">
        <v>45413</v>
      </c>
      <c r="L22" s="56">
        <v>45444</v>
      </c>
      <c r="M22" s="57" t="s">
        <v>91</v>
      </c>
    </row>
    <row r="23" spans="1:13" ht="39.950000000000003" customHeight="1" x14ac:dyDescent="0.2">
      <c r="B23" s="62" t="s">
        <v>16</v>
      </c>
      <c r="C23" s="67">
        <v>1.7847</v>
      </c>
      <c r="D23" s="32">
        <v>2.3936999999999999</v>
      </c>
      <c r="E23" s="51">
        <v>2.3512</v>
      </c>
      <c r="F23" s="32">
        <v>2.5217000000000001</v>
      </c>
      <c r="G23" s="28">
        <v>2.2961999999999998</v>
      </c>
      <c r="H23" s="32">
        <v>2.3841000000000001</v>
      </c>
      <c r="I23" s="28">
        <v>2.2858999999999998</v>
      </c>
      <c r="J23" s="32">
        <v>2.2776000000000001</v>
      </c>
      <c r="K23" s="28">
        <v>2.4438</v>
      </c>
      <c r="L23" s="32">
        <v>2.339</v>
      </c>
      <c r="M23" s="51">
        <v>2.4466000000000001</v>
      </c>
    </row>
    <row r="24" spans="1:13" ht="39.950000000000003" customHeight="1" x14ac:dyDescent="0.2">
      <c r="B24" s="63" t="s">
        <v>17</v>
      </c>
      <c r="C24" s="68">
        <v>1.2733000000000001</v>
      </c>
      <c r="D24" s="33">
        <v>1.885</v>
      </c>
      <c r="E24" s="58">
        <v>1.9201999999999999</v>
      </c>
      <c r="F24" s="33">
        <v>1.9743999999999999</v>
      </c>
      <c r="G24" s="31">
        <v>1.8069999999999999</v>
      </c>
      <c r="H24" s="33">
        <v>2.0421</v>
      </c>
      <c r="I24" s="31">
        <v>1.9770000000000001</v>
      </c>
      <c r="J24" s="33">
        <v>1.8468</v>
      </c>
      <c r="K24" s="31">
        <v>1.9370000000000001</v>
      </c>
      <c r="L24" s="33">
        <v>1.8534999999999999</v>
      </c>
      <c r="M24" s="58">
        <v>1.9926999999999999</v>
      </c>
    </row>
    <row r="25" spans="1:13" ht="39.950000000000003" customHeight="1" thickBot="1" x14ac:dyDescent="0.25">
      <c r="B25" s="64" t="s">
        <v>15</v>
      </c>
      <c r="C25" s="69">
        <v>3.6484000000000001</v>
      </c>
      <c r="D25" s="60">
        <v>2.3468</v>
      </c>
      <c r="E25" s="52">
        <v>1.8835</v>
      </c>
      <c r="F25" s="60">
        <v>2.3935</v>
      </c>
      <c r="G25" s="59">
        <v>2.6979000000000002</v>
      </c>
      <c r="H25" s="60">
        <v>2.8502999999999998</v>
      </c>
      <c r="I25" s="59">
        <v>2.0663999999999998</v>
      </c>
      <c r="J25" s="60">
        <v>1.4534</v>
      </c>
      <c r="K25" s="59">
        <v>1.1920999999999999</v>
      </c>
      <c r="L25" s="60">
        <v>1.4518</v>
      </c>
      <c r="M25" s="52">
        <v>1.4348000000000001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B20" sqref="B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45499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5" t="s">
        <v>21</v>
      </c>
      <c r="C6" s="36" t="s">
        <v>41</v>
      </c>
      <c r="D6" s="37" t="s">
        <v>42</v>
      </c>
      <c r="E6" s="36" t="s">
        <v>43</v>
      </c>
      <c r="F6" s="37" t="s">
        <v>44</v>
      </c>
      <c r="G6" s="36" t="s">
        <v>22</v>
      </c>
      <c r="H6" s="37" t="s">
        <v>23</v>
      </c>
      <c r="I6" s="36" t="s">
        <v>45</v>
      </c>
      <c r="J6" s="37" t="s">
        <v>46</v>
      </c>
      <c r="K6" s="36" t="s">
        <v>24</v>
      </c>
      <c r="L6" s="37" t="s">
        <v>47</v>
      </c>
      <c r="M6" s="36" t="s">
        <v>48</v>
      </c>
    </row>
    <row r="7" spans="2:13" ht="30" customHeight="1" x14ac:dyDescent="0.2">
      <c r="B7" s="21" t="s">
        <v>68</v>
      </c>
      <c r="C7" s="24">
        <f>'Oil Price Structure'!C7</f>
        <v>21.833200000000001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39.313200000000002</v>
      </c>
      <c r="I7" s="24">
        <f>'Oil Price Structure'!I7</f>
        <v>2.7519240000000003</v>
      </c>
      <c r="J7" s="26">
        <f>'Oil Price Structure'!J7</f>
        <v>42.065100000000001</v>
      </c>
      <c r="K7" s="24">
        <f>'Oil Price Structure'!K7</f>
        <v>3.9017757009345799</v>
      </c>
      <c r="L7" s="26">
        <f>'Oil Price Structure'!L7</f>
        <v>0.27312429906542063</v>
      </c>
      <c r="M7" s="28">
        <f>'Oil Price Structure'!M7</f>
        <v>46.24</v>
      </c>
    </row>
    <row r="8" spans="2:13" ht="30" customHeight="1" x14ac:dyDescent="0.2">
      <c r="B8" s="22" t="s">
        <v>69</v>
      </c>
      <c r="C8" s="25">
        <f>'Oil Price Structure'!C8</f>
        <v>22.063915999999999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32.248899999999999</v>
      </c>
      <c r="I8" s="25">
        <f>'Oil Price Structure'!I8</f>
        <v>2.2574230000000002</v>
      </c>
      <c r="J8" s="27">
        <f>'Oil Price Structure'!J8</f>
        <v>34.506300000000003</v>
      </c>
      <c r="K8" s="25">
        <f>'Oil Price Structure'!K8</f>
        <v>3.5922429906542037</v>
      </c>
      <c r="L8" s="27">
        <f>'Oil Price Structure'!L8</f>
        <v>0.25145700934579429</v>
      </c>
      <c r="M8" s="29">
        <f>'Oil Price Structure'!M8</f>
        <v>38.35</v>
      </c>
    </row>
    <row r="9" spans="2:13" ht="30" customHeight="1" x14ac:dyDescent="0.2">
      <c r="B9" s="75" t="s">
        <v>71</v>
      </c>
      <c r="C9" s="24">
        <f>'Oil Price Structure'!C9</f>
        <v>21.615377000000002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31.8004</v>
      </c>
      <c r="I9" s="24">
        <f>'Oil Price Structure'!I9</f>
        <v>2.2260280000000003</v>
      </c>
      <c r="J9" s="26">
        <f>'Oil Price Structure'!J9</f>
        <v>34.026400000000002</v>
      </c>
      <c r="K9" s="24">
        <f>'Oil Price Structure'!K9</f>
        <v>3.6949532710280319</v>
      </c>
      <c r="L9" s="26">
        <f>'Oil Price Structure'!L9</f>
        <v>0.25864672897196228</v>
      </c>
      <c r="M9" s="28">
        <f>'Oil Price Structure'!M9</f>
        <v>37.979999999999997</v>
      </c>
    </row>
    <row r="10" spans="2:13" ht="30" customHeight="1" x14ac:dyDescent="0.2">
      <c r="B10" s="22" t="s">
        <v>70</v>
      </c>
      <c r="C10" s="25">
        <f>'Oil Price Structure'!C10</f>
        <v>22.593907000000002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30.073899999999998</v>
      </c>
      <c r="I10" s="25">
        <f>'Oil Price Structure'!I10</f>
        <v>2.1051730000000002</v>
      </c>
      <c r="J10" s="27">
        <f>'Oil Price Structure'!J10</f>
        <v>32.179099999999998</v>
      </c>
      <c r="K10" s="25">
        <f>'Oil Price Structure'!K10</f>
        <v>3.7952336448598163</v>
      </c>
      <c r="L10" s="27">
        <f>'Oil Price Structure'!L10</f>
        <v>0.26566635514018716</v>
      </c>
      <c r="M10" s="29">
        <f>'Oil Price Structure'!M10</f>
        <v>36.24</v>
      </c>
    </row>
    <row r="11" spans="2:13" ht="30" customHeight="1" x14ac:dyDescent="0.2">
      <c r="B11" s="21" t="s">
        <v>79</v>
      </c>
      <c r="C11" s="24">
        <f>'Oil Price Structure'!C11</f>
        <v>28.073675000000001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30.2562</v>
      </c>
      <c r="I11" s="24">
        <f>'Oil Price Structure'!I11</f>
        <v>2.117934</v>
      </c>
      <c r="J11" s="26">
        <f>'Oil Price Structure'!J11</f>
        <v>32.374099999999999</v>
      </c>
      <c r="K11" s="24">
        <f>'Oil Price Structure'!K11</f>
        <v>3.3793457943925262</v>
      </c>
      <c r="L11" s="26">
        <f>'Oil Price Structure'!L11</f>
        <v>0.23655420560747686</v>
      </c>
      <c r="M11" s="28">
        <f>'Oil Price Structure'!M11</f>
        <v>35.99</v>
      </c>
    </row>
    <row r="12" spans="2:13" ht="30" customHeight="1" x14ac:dyDescent="0.2">
      <c r="B12" s="22" t="s">
        <v>72</v>
      </c>
      <c r="C12" s="25">
        <f>'Oil Price Structure'!C12</f>
        <v>22.953746599999995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-1.06</v>
      </c>
      <c r="G12" s="25">
        <f>'Oil Price Structure'!G12</f>
        <v>0.05</v>
      </c>
      <c r="H12" s="27">
        <f>'Oil Price Structure'!H12</f>
        <v>28.532699999999998</v>
      </c>
      <c r="I12" s="25">
        <f>'Oil Price Structure'!I12</f>
        <v>1.9972890000000001</v>
      </c>
      <c r="J12" s="27">
        <f>'Oil Price Structure'!J12</f>
        <v>30.53</v>
      </c>
      <c r="K12" s="25">
        <f>'Oil Price Structure'!K12</f>
        <v>2.2523364485981276</v>
      </c>
      <c r="L12" s="27">
        <f>'Oil Price Structure'!L12</f>
        <v>0.15766355140186894</v>
      </c>
      <c r="M12" s="29">
        <f>'Oil Price Structure'!M12</f>
        <v>32.94</v>
      </c>
    </row>
    <row r="13" spans="2:13" ht="30" customHeight="1" x14ac:dyDescent="0.2">
      <c r="B13" s="75" t="s">
        <v>73</v>
      </c>
      <c r="C13" s="72">
        <f>'Oil Price Structure'!C13</f>
        <v>24.595518999999999</v>
      </c>
      <c r="D13" s="71">
        <f>'Oil Price Structure'!D13</f>
        <v>5.1529999999999996</v>
      </c>
      <c r="E13" s="72">
        <f>'Oil Price Structure'!E13</f>
        <v>0.51529999999999998</v>
      </c>
      <c r="F13" s="71">
        <f>'Oil Price Structure'!F13</f>
        <v>-1.06</v>
      </c>
      <c r="G13" s="72">
        <f>'Oil Price Structure'!G13</f>
        <v>0.05</v>
      </c>
      <c r="H13" s="71">
        <f>'Oil Price Structure'!H13</f>
        <v>29.253799999999998</v>
      </c>
      <c r="I13" s="72">
        <f>'Oil Price Structure'!I13</f>
        <v>2.0477660000000002</v>
      </c>
      <c r="J13" s="71">
        <f>'Oil Price Structure'!J13</f>
        <v>31.301600000000001</v>
      </c>
      <c r="K13" s="72">
        <f>'Oil Price Structure'!K13</f>
        <v>1.5312149532710253</v>
      </c>
      <c r="L13" s="71">
        <f>'Oil Price Structure'!L13</f>
        <v>0.10718504672897178</v>
      </c>
      <c r="M13" s="76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18.4907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19.3047</v>
      </c>
      <c r="I14" s="25">
        <f>'Oil Price Structure'!I14</f>
        <v>1.3513290000000002</v>
      </c>
      <c r="J14" s="27">
        <f>'Oil Price Structure'!J14</f>
        <v>20.655999999999999</v>
      </c>
      <c r="K14" s="25"/>
      <c r="L14" s="27"/>
      <c r="M14" s="29"/>
    </row>
    <row r="15" spans="2:13" ht="30" customHeight="1" x14ac:dyDescent="0.2">
      <c r="B15" s="75" t="s">
        <v>77</v>
      </c>
      <c r="C15" s="72">
        <f>'Oil Price Structure'!C15</f>
        <v>17.844200000000001</v>
      </c>
      <c r="D15" s="71">
        <f>'Oil Price Structure'!D15</f>
        <v>0.64</v>
      </c>
      <c r="E15" s="72">
        <f>'Oil Price Structure'!E15</f>
        <v>6.4000000000000001E-2</v>
      </c>
      <c r="F15" s="71">
        <f>'Oil Price Structure'!F15</f>
        <v>0.06</v>
      </c>
      <c r="G15" s="72">
        <f>'Oil Price Structure'!G15</f>
        <v>0.05</v>
      </c>
      <c r="H15" s="71">
        <f>'Oil Price Structure'!H15</f>
        <v>18.658200000000001</v>
      </c>
      <c r="I15" s="72">
        <f>'Oil Price Structure'!I15</f>
        <v>1.3060740000000002</v>
      </c>
      <c r="J15" s="71">
        <f>'Oil Price Structure'!J15</f>
        <v>19.964300000000001</v>
      </c>
      <c r="K15" s="72"/>
      <c r="L15" s="71"/>
      <c r="M15" s="76"/>
    </row>
    <row r="16" spans="2:13" ht="30" customHeight="1" x14ac:dyDescent="0.2">
      <c r="B16" s="77" t="s">
        <v>78</v>
      </c>
      <c r="C16" s="78">
        <f>'Oil Price Structure'!C16</f>
        <v>22.710699999999999</v>
      </c>
      <c r="D16" s="79">
        <f>'Oil Price Structure'!D16</f>
        <v>2.17</v>
      </c>
      <c r="E16" s="78">
        <f>'Oil Price Structure'!E16</f>
        <v>0.217</v>
      </c>
      <c r="F16" s="79">
        <f>'Oil Price Structure'!F16</f>
        <v>-4.1798000000000002</v>
      </c>
      <c r="G16" s="78">
        <f>'Oil Price Structure'!G16</f>
        <v>0</v>
      </c>
      <c r="H16" s="79">
        <f>'Oil Price Structure'!H16</f>
        <v>20.917899999999999</v>
      </c>
      <c r="I16" s="78">
        <f>'Oil Price Structure'!I16</f>
        <v>1.464253</v>
      </c>
      <c r="J16" s="79">
        <f>'Oil Price Structure'!J16</f>
        <v>22.382152999999999</v>
      </c>
      <c r="K16" s="78">
        <f>'Oil Price Structure'!K16</f>
        <v>3.2566000000000002</v>
      </c>
      <c r="L16" s="79">
        <f>'Oil Price Structure'!L16</f>
        <v>0.22800000000000001</v>
      </c>
      <c r="M16" s="80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36.306399999999996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40">
        <f>'Oil Price Structure'!C22</f>
        <v>44562</v>
      </c>
      <c r="D22" s="41">
        <f>'Oil Price Structure'!D22</f>
        <v>44927</v>
      </c>
      <c r="E22" s="40">
        <f>'Oil Price Structure'!E22</f>
        <v>45292</v>
      </c>
      <c r="F22" s="42">
        <f>'Oil Price Structure'!F22</f>
        <v>45261</v>
      </c>
      <c r="G22" s="43">
        <f>'Oil Price Structure'!G22</f>
        <v>45292</v>
      </c>
      <c r="H22" s="42">
        <f>'Oil Price Structure'!H22</f>
        <v>45323</v>
      </c>
      <c r="I22" s="43">
        <f>'Oil Price Structure'!I22</f>
        <v>45352</v>
      </c>
      <c r="J22" s="42">
        <f>'Oil Price Structure'!J22</f>
        <v>45383</v>
      </c>
      <c r="K22" s="43">
        <f>'Oil Price Structure'!K22</f>
        <v>45413</v>
      </c>
      <c r="L22" s="42">
        <f>'Oil Price Structure'!L22</f>
        <v>45444</v>
      </c>
      <c r="M22" s="34" t="s">
        <v>92</v>
      </c>
    </row>
    <row r="23" spans="1:13" ht="39.950000000000003" customHeight="1" x14ac:dyDescent="0.2">
      <c r="B23" s="38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2.3512</v>
      </c>
      <c r="F23" s="28">
        <f>'Oil Price Structure'!F23</f>
        <v>2.5217000000000001</v>
      </c>
      <c r="G23" s="28">
        <f>'Oil Price Structure'!G23</f>
        <v>2.2961999999999998</v>
      </c>
      <c r="H23" s="28">
        <f>'Oil Price Structure'!H23</f>
        <v>2.3841000000000001</v>
      </c>
      <c r="I23" s="28">
        <f>'Oil Price Structure'!I23</f>
        <v>2.2858999999999998</v>
      </c>
      <c r="J23" s="28">
        <f>'Oil Price Structure'!J23</f>
        <v>2.2776000000000001</v>
      </c>
      <c r="K23" s="28">
        <f>'Oil Price Structure'!K23</f>
        <v>2.4438</v>
      </c>
      <c r="L23" s="28">
        <f>'Oil Price Structure'!L23</f>
        <v>2.339</v>
      </c>
      <c r="M23" s="28">
        <f>'Oil Price Structure'!M23</f>
        <v>2.4466000000000001</v>
      </c>
    </row>
    <row r="24" spans="1:13" ht="39.950000000000003" customHeight="1" x14ac:dyDescent="0.2">
      <c r="B24" s="39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1.9201999999999999</v>
      </c>
      <c r="F24" s="31">
        <f>'Oil Price Structure'!F24</f>
        <v>1.9743999999999999</v>
      </c>
      <c r="G24" s="31">
        <f>'Oil Price Structure'!G24</f>
        <v>1.8069999999999999</v>
      </c>
      <c r="H24" s="31">
        <f>'Oil Price Structure'!H24</f>
        <v>2.0421</v>
      </c>
      <c r="I24" s="31">
        <f>'Oil Price Structure'!I24</f>
        <v>1.9770000000000001</v>
      </c>
      <c r="J24" s="31">
        <f>'Oil Price Structure'!J24</f>
        <v>1.8468</v>
      </c>
      <c r="K24" s="31">
        <f>'Oil Price Structure'!K24</f>
        <v>1.9370000000000001</v>
      </c>
      <c r="L24" s="31">
        <f>'Oil Price Structure'!L24</f>
        <v>1.8534999999999999</v>
      </c>
      <c r="M24" s="31">
        <f>'Oil Price Structure'!M24</f>
        <v>1.9926999999999999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1.8835</v>
      </c>
      <c r="F25" s="30">
        <f>'Oil Price Structure'!F25</f>
        <v>2.3935</v>
      </c>
      <c r="G25" s="30">
        <f>'Oil Price Structure'!G25</f>
        <v>2.6979000000000002</v>
      </c>
      <c r="H25" s="30">
        <f>'Oil Price Structure'!H25</f>
        <v>2.8502999999999998</v>
      </c>
      <c r="I25" s="30">
        <f>'Oil Price Structure'!I25</f>
        <v>2.0663999999999998</v>
      </c>
      <c r="J25" s="30">
        <f>'Oil Price Structure'!J25</f>
        <v>1.4534</v>
      </c>
      <c r="K25" s="30">
        <f>'Oil Price Structure'!K25</f>
        <v>1.1920999999999999</v>
      </c>
      <c r="L25" s="30">
        <f>'Oil Price Structure'!L25</f>
        <v>1.4518</v>
      </c>
      <c r="M25" s="30">
        <f>'Oil Price Structure'!M25</f>
        <v>1.4348000000000001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3" customWidth="1"/>
    <col min="2" max="2" width="7.42578125" style="83" customWidth="1"/>
    <col min="3" max="3" width="23.28515625" style="83" customWidth="1"/>
    <col min="4" max="4" width="34" style="83" customWidth="1"/>
    <col min="5" max="5" width="102" style="83" customWidth="1"/>
    <col min="6" max="16384" width="9.140625" style="83"/>
  </cols>
  <sheetData>
    <row r="2" spans="2:5" x14ac:dyDescent="0.2">
      <c r="B2" s="81" t="s">
        <v>54</v>
      </c>
      <c r="C2" s="81"/>
      <c r="D2" s="82"/>
      <c r="E2" s="82"/>
    </row>
    <row r="3" spans="2:5" x14ac:dyDescent="0.2">
      <c r="B3" s="84"/>
      <c r="C3" s="85"/>
      <c r="D3" s="81"/>
      <c r="E3" s="82"/>
    </row>
    <row r="4" spans="2:5" ht="38.25" customHeight="1" x14ac:dyDescent="0.2">
      <c r="B4" s="86"/>
      <c r="C4" s="86" t="s">
        <v>53</v>
      </c>
      <c r="D4" s="112" t="s">
        <v>49</v>
      </c>
      <c r="E4" s="113"/>
    </row>
    <row r="5" spans="2:5" s="89" customFormat="1" ht="73.5" customHeight="1" x14ac:dyDescent="0.25">
      <c r="B5" s="87">
        <v>1</v>
      </c>
      <c r="C5" s="87" t="s">
        <v>50</v>
      </c>
      <c r="D5" s="87" t="s">
        <v>55</v>
      </c>
      <c r="E5" s="88" t="s">
        <v>80</v>
      </c>
    </row>
    <row r="6" spans="2:5" s="89" customFormat="1" ht="95.25" customHeight="1" x14ac:dyDescent="0.25">
      <c r="B6" s="87">
        <v>2</v>
      </c>
      <c r="C6" s="87" t="s">
        <v>32</v>
      </c>
      <c r="D6" s="87" t="s">
        <v>56</v>
      </c>
      <c r="E6" s="88" t="s">
        <v>81</v>
      </c>
    </row>
    <row r="7" spans="2:5" s="89" customFormat="1" ht="72" customHeight="1" x14ac:dyDescent="0.25">
      <c r="B7" s="87">
        <v>3</v>
      </c>
      <c r="C7" s="87" t="s">
        <v>33</v>
      </c>
      <c r="D7" s="87" t="s">
        <v>57</v>
      </c>
      <c r="E7" s="88" t="s">
        <v>82</v>
      </c>
    </row>
    <row r="8" spans="2:5" s="89" customFormat="1" ht="99.75" customHeight="1" x14ac:dyDescent="0.25">
      <c r="B8" s="87">
        <v>4</v>
      </c>
      <c r="C8" s="87" t="s">
        <v>34</v>
      </c>
      <c r="D8" s="87" t="s">
        <v>58</v>
      </c>
      <c r="E8" s="88" t="s">
        <v>83</v>
      </c>
    </row>
    <row r="9" spans="2:5" s="89" customFormat="1" ht="96" customHeight="1" x14ac:dyDescent="0.25">
      <c r="B9" s="87">
        <v>5</v>
      </c>
      <c r="C9" s="87" t="s">
        <v>51</v>
      </c>
      <c r="D9" s="90" t="s">
        <v>59</v>
      </c>
      <c r="E9" s="88" t="s">
        <v>84</v>
      </c>
    </row>
    <row r="10" spans="2:5" s="89" customFormat="1" ht="97.5" customHeight="1" x14ac:dyDescent="0.25">
      <c r="B10" s="87">
        <v>6</v>
      </c>
      <c r="C10" s="87" t="s">
        <v>52</v>
      </c>
      <c r="D10" s="87" t="s">
        <v>60</v>
      </c>
      <c r="E10" s="88" t="s">
        <v>85</v>
      </c>
    </row>
    <row r="11" spans="2:5" s="89" customFormat="1" ht="68.25" customHeight="1" x14ac:dyDescent="0.25">
      <c r="B11" s="87">
        <v>7</v>
      </c>
      <c r="C11" s="87" t="s">
        <v>35</v>
      </c>
      <c r="D11" s="90" t="s">
        <v>62</v>
      </c>
      <c r="E11" s="88" t="s">
        <v>86</v>
      </c>
    </row>
    <row r="12" spans="2:5" s="89" customFormat="1" ht="30" x14ac:dyDescent="0.25">
      <c r="B12" s="87">
        <v>8</v>
      </c>
      <c r="C12" s="87" t="s">
        <v>65</v>
      </c>
      <c r="D12" s="90" t="s">
        <v>66</v>
      </c>
      <c r="E12" s="88" t="s">
        <v>87</v>
      </c>
    </row>
    <row r="13" spans="2:5" s="89" customFormat="1" ht="95.25" customHeight="1" x14ac:dyDescent="0.25">
      <c r="B13" s="87">
        <v>9</v>
      </c>
      <c r="C13" s="90" t="s">
        <v>67</v>
      </c>
      <c r="D13" s="87" t="s">
        <v>61</v>
      </c>
      <c r="E13" s="88" t="s">
        <v>88</v>
      </c>
    </row>
    <row r="14" spans="2:5" s="89" customFormat="1" ht="30" x14ac:dyDescent="0.25">
      <c r="B14" s="87">
        <v>10</v>
      </c>
      <c r="C14" s="87" t="s">
        <v>38</v>
      </c>
      <c r="D14" s="90" t="s">
        <v>63</v>
      </c>
      <c r="E14" s="91" t="s">
        <v>89</v>
      </c>
    </row>
    <row r="15" spans="2:5" s="89" customFormat="1" ht="50.25" customHeight="1" x14ac:dyDescent="0.25">
      <c r="B15" s="87">
        <v>11</v>
      </c>
      <c r="C15" s="87" t="s">
        <v>39</v>
      </c>
      <c r="D15" s="87" t="s">
        <v>64</v>
      </c>
      <c r="E15" s="88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2024-07-26T01:42:15Z</dcterms:modified>
</cp:coreProperties>
</file>