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<sst xmlns="http://schemas.openxmlformats.org/spreadsheetml/2006/main" count="45" uniqueCount="40">
  <si>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</si>
  <si>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</si>
  <si>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</si>
  <si>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</si>
  <si>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</si>
  <si>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</si>
  <si>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</si>
  <si>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</si>
  <si>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</si>
  <si>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</si>
  <si>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</si>
  <si>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</si>
  <si>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</si>
  <si>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</si>
  <si>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</si>
  <si>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</si>
  <si>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</si>
  <si>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</si>
  <si>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</si>
  <si>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</si>
  <si>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</si>
  <si>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</si>
  <si>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</si>
  <si>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</si>
  <si>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</si>
  <si>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</si>
  <si>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</si>
  <si>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</si>
  <si>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</si>
  <si>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</si>
  <si>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</si>
  <si>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</si>
  <si>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</si>
  <si>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</si>
  <si>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</si>
  <si>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</si>
  <si>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</si>
  <si>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</si>
  <si>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</si>
  <si>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 xml:space="preserve">    SEP 4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</si>
</sst>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 customHeight="1">
      <c r="A4" s="54" t="s">
        <v>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 customHeight="1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37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17.5086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24.1021</v>
      </c>
      <c r="H8" s="17">
        <f aca="true" t="shared" si="1" ref="H8:H16">+G8*0.07</f>
        <v>1.6871470000000002</v>
      </c>
      <c r="I8" s="18">
        <f>+G8+H8</f>
        <v>25.789247</v>
      </c>
      <c r="J8" s="17">
        <f>(L8-I8)/1.07</f>
        <v>2.5240682242990644</v>
      </c>
      <c r="K8" s="17">
        <f aca="true" t="shared" si="2" ref="K8:K14">(J8*0.07)</f>
        <v>0.17668477570093452</v>
      </c>
      <c r="L8" s="19">
        <v>28.49</v>
      </c>
    </row>
    <row r="9" spans="1:12" ht="23.25">
      <c r="A9" s="16" t="s">
        <v>15</v>
      </c>
      <c r="B9" s="17">
        <v>17.5086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23.9021</v>
      </c>
      <c r="H9" s="17">
        <f t="shared" si="1"/>
        <v>1.6731470000000002</v>
      </c>
      <c r="I9" s="18">
        <f>+G9+H9</f>
        <v>25.575247</v>
      </c>
      <c r="J9" s="17">
        <f>(L9-I9)/1.07</f>
        <v>1.9764046728971965</v>
      </c>
      <c r="K9" s="17">
        <f t="shared" si="2"/>
        <v>0.13834832710280376</v>
      </c>
      <c r="L9" s="19">
        <v>27.69</v>
      </c>
    </row>
    <row r="10" spans="1:12" ht="23.25">
      <c r="A10" s="16" t="s">
        <v>23</v>
      </c>
      <c r="B10" s="20">
        <v>18.5217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22.74585</v>
      </c>
      <c r="H10" s="17">
        <f>+G10*0.07</f>
        <v>1.5922095000000003</v>
      </c>
      <c r="I10" s="18">
        <f>+G10+H10</f>
        <v>24.3380595</v>
      </c>
      <c r="J10" s="17">
        <f>(L10-I10)/1.07</f>
        <v>2.478449065420559</v>
      </c>
      <c r="K10" s="17">
        <f t="shared" si="2"/>
        <v>0.17349143457943916</v>
      </c>
      <c r="L10" s="19">
        <v>26.99</v>
      </c>
    </row>
    <row r="11" spans="1:12" ht="23.25">
      <c r="A11" s="16" t="s">
        <v>16</v>
      </c>
      <c r="B11" s="17">
        <v>21.288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24.7885</v>
      </c>
      <c r="H11" s="17">
        <f t="shared" si="1"/>
        <v>1.735195</v>
      </c>
      <c r="I11" s="18">
        <f>G11+H11</f>
        <v>26.523695</v>
      </c>
      <c r="J11" s="17">
        <f>(L11-I11)/1.07</f>
        <v>2.70682710280374</v>
      </c>
      <c r="K11" s="17">
        <f t="shared" si="2"/>
        <v>0.18947789719626182</v>
      </c>
      <c r="L11" s="21">
        <v>29.42</v>
      </c>
    </row>
    <row r="12" spans="1:12" ht="23.25">
      <c r="A12" s="16" t="s">
        <v>24</v>
      </c>
      <c r="B12" s="17">
        <v>20.6811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24.206599999999998</v>
      </c>
      <c r="H12" s="17">
        <f t="shared" si="1"/>
        <v>1.6944620000000001</v>
      </c>
      <c r="I12" s="18">
        <f>+G12+H12</f>
        <v>25.901062</v>
      </c>
      <c r="J12" s="17">
        <f>(L12-I12)/1.07</f>
        <v>1.5317177570093452</v>
      </c>
      <c r="K12" s="17">
        <f t="shared" si="2"/>
        <v>0.10722024299065418</v>
      </c>
      <c r="L12" s="19">
        <v>27.54</v>
      </c>
    </row>
    <row r="13" spans="1:12" ht="23.25">
      <c r="A13" s="16" t="s">
        <v>29</v>
      </c>
      <c r="B13" s="22">
        <v>20.1693</v>
      </c>
      <c r="C13" s="17">
        <v>2.405</v>
      </c>
      <c r="D13" s="17">
        <v>0.2405</v>
      </c>
      <c r="E13" s="23">
        <f>G13-F13-D13-C13-B13</f>
        <v>-0.28564112149533116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</row>
    <row r="14" spans="1:12" ht="23.25">
      <c r="A14" s="16" t="s">
        <v>17</v>
      </c>
      <c r="B14" s="17">
        <v>20.2295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23.865000000000002</v>
      </c>
      <c r="H14" s="17">
        <f t="shared" si="1"/>
        <v>1.6705500000000002</v>
      </c>
      <c r="I14" s="18">
        <f>+G14+H14</f>
        <v>25.53555</v>
      </c>
      <c r="J14" s="17">
        <f>(L14-I14)/1.07</f>
        <v>1.6957476635514026</v>
      </c>
      <c r="K14" s="17">
        <f t="shared" si="2"/>
        <v>0.11870233644859819</v>
      </c>
      <c r="L14" s="19">
        <v>27.35</v>
      </c>
    </row>
    <row r="15" spans="1:12" ht="23.25">
      <c r="A15" s="16" t="s">
        <v>30</v>
      </c>
      <c r="B15" s="17">
        <v>13.061</v>
      </c>
      <c r="C15" s="22">
        <v>0.7615</v>
      </c>
      <c r="D15" s="17">
        <v>0.0762</v>
      </c>
      <c r="E15" s="17">
        <f>0.06</f>
        <v>0.06</v>
      </c>
      <c r="F15" s="17">
        <v>0.04</v>
      </c>
      <c r="G15" s="17">
        <f>+B15+C15+D15+E15+F15</f>
        <v>13.9987</v>
      </c>
      <c r="H15" s="17">
        <f t="shared" si="1"/>
        <v>0.979909</v>
      </c>
      <c r="I15" s="18">
        <f>G15+H15</f>
        <v>14.978608999999999</v>
      </c>
      <c r="J15" s="17">
        <f>(L15-I15)/1.07</f>
        <v>1.8984962616822456</v>
      </c>
      <c r="K15" s="17">
        <f>+J15*0.07</f>
        <v>0.1328947383177572</v>
      </c>
      <c r="L15" s="21">
        <v>17.01</v>
      </c>
    </row>
    <row r="16" spans="1:12" ht="23.25">
      <c r="A16" s="16" t="s">
        <v>31</v>
      </c>
      <c r="B16" s="17">
        <v>11.617</v>
      </c>
      <c r="C16" s="22">
        <v>0.7069</v>
      </c>
      <c r="D16" s="17">
        <v>0.0707</v>
      </c>
      <c r="E16" s="17">
        <f>0.06</f>
        <v>0.06</v>
      </c>
      <c r="F16" s="17">
        <v>0.04</v>
      </c>
      <c r="G16" s="17">
        <f>+B16+C16+D16+E16+F16</f>
        <v>12.4946</v>
      </c>
      <c r="H16" s="17">
        <f t="shared" si="1"/>
        <v>0.8746220000000001</v>
      </c>
      <c r="I16" s="18">
        <f>G16+H16</f>
        <v>13.369222</v>
      </c>
      <c r="J16" s="17">
        <f>(L16-I16)/1.07</f>
        <v>2.6082037383177563</v>
      </c>
      <c r="K16" s="17">
        <f>+J16*0.07</f>
        <v>0.18257426168224297</v>
      </c>
      <c r="L16" s="21">
        <v>16.16</v>
      </c>
    </row>
    <row r="17" spans="1:12" ht="23.25">
      <c r="A17" s="16" t="s">
        <v>19</v>
      </c>
      <c r="B17" s="22">
        <v>11.8767</v>
      </c>
      <c r="C17" s="17">
        <v>2.17</v>
      </c>
      <c r="D17" s="17">
        <f t="shared" si="0"/>
        <v>0.217</v>
      </c>
      <c r="E17" s="17">
        <f>G17-B17-C17-D17</f>
        <v>-1.8068000000000004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</row>
    <row r="18" spans="1:12" ht="23.25">
      <c r="A18" s="16" t="s">
        <v>18</v>
      </c>
      <c r="B18" s="22">
        <v>11.8767</v>
      </c>
      <c r="C18" s="17">
        <v>2.17</v>
      </c>
      <c r="D18" s="17">
        <f t="shared" si="0"/>
        <v>0.217</v>
      </c>
      <c r="E18" s="17">
        <f>G18-B18-C18-D18</f>
        <v>-1.8068000000000004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20</v>
      </c>
      <c r="B19" s="22">
        <v>11.8767</v>
      </c>
      <c r="C19" s="17">
        <v>2.17</v>
      </c>
      <c r="D19" s="17">
        <f t="shared" si="0"/>
        <v>0.217</v>
      </c>
      <c r="E19" s="17">
        <f>G19-B19-C19-D19</f>
        <v>-1.8068000000000004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</row>
    <row r="21" spans="1:12" ht="23.25">
      <c r="A21" s="3" t="s">
        <v>32</v>
      </c>
      <c r="B21" s="33" t="s">
        <v>33</v>
      </c>
      <c r="C21" s="34">
        <v>37.6907</v>
      </c>
      <c r="D21" s="35" t="s">
        <v>21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34</v>
      </c>
      <c r="B22" s="33" t="s">
        <v>33</v>
      </c>
      <c r="C22" s="34">
        <v>1.8478</v>
      </c>
      <c r="D22" s="35" t="s">
        <v>27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35</v>
      </c>
      <c r="B23" s="33" t="s">
        <v>33</v>
      </c>
      <c r="C23" s="43">
        <v>1.8308</v>
      </c>
      <c r="D23" s="35" t="s">
        <v>27</v>
      </c>
      <c r="E23" s="44"/>
      <c r="F23" s="44"/>
      <c r="G23" s="44"/>
      <c r="H23" s="45"/>
      <c r="I23" s="44"/>
      <c r="J23" s="44"/>
      <c r="K23" s="44"/>
      <c r="L23" s="44"/>
    </row>
    <row r="24" spans="1:12" ht="20.25">
      <c r="A24" s="52" t="s">
        <v>38</v>
      </c>
      <c r="B24" s="47"/>
      <c r="C24" s="48" t="s">
        <v>36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2006-09-04T02:00:42Z</dcterms:modified>
  <cp:category/>
  <cp:version/>
  <cp:contentType/>
  <cp:contentStatus/>
</cp:coreProperties>
</file>