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1 พ.ค. 69\"/>
    </mc:Choice>
  </mc:AlternateContent>
  <xr:revisionPtr revIDLastSave="0" documentId="8_{C154D189-52D7-481C-BF73-99898281C56A}" xr6:coauthVersionLast="36" xr6:coauthVersionMax="36" xr10:uidLastSave="{00000000-0000-0000-0000-000000000000}"/>
  <bookViews>
    <workbookView xWindow="0" yWindow="0" windowWidth="20490" windowHeight="754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<sst xmlns="http://schemas.openxmlformats.org/spreadsheetml/2006/main" count="122" uniqueCount="98">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</sst>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zoomScale="70" zoomScaleNormal="70" zoomScaleSheetLayoutView="100" workbookViewId="0">
      <selection activeCell="C22" sqref="C22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28.634699999999999</v>
      </c>
      <c r="D7" s="74"/>
      <c r="E7" s="78">
        <v>7.5</v>
      </c>
      <c r="F7" s="22">
        <v>0.75</v>
      </c>
      <c r="G7" s="78">
        <v>8.92</v>
      </c>
      <c r="H7" s="22">
        <v>0.05</v>
      </c>
      <c r="I7" s="78">
        <v>45.854700000000001</v>
      </c>
      <c r="J7" s="22">
        <v>3.2098290000000005</v>
      </c>
      <c r="K7" s="78">
        <v>49.064500000000002</v>
      </c>
      <c r="L7" s="22">
        <v>3.5752336448598112</v>
      </c>
      <c r="M7" s="78">
        <v>0.2502663551401868</v>
      </c>
      <c r="N7" s="46">
        <v>52.89</v>
      </c>
    </row>
    <row r="8" spans="2:14" ht="30" customHeight="1" x14ac:dyDescent="0.2">
      <c r="B8" s="45" t="s">
        <v>3</v>
      </c>
      <c r="C8" s="75">
        <v>27.929489000000004</v>
      </c>
      <c r="D8" s="75"/>
      <c r="E8" s="79">
        <v>6.75</v>
      </c>
      <c r="F8" s="23">
        <v>0.67500000000000004</v>
      </c>
      <c r="G8" s="79">
        <v>1.76</v>
      </c>
      <c r="H8" s="23">
        <v>0.05</v>
      </c>
      <c r="I8" s="79">
        <v>37.164499999999997</v>
      </c>
      <c r="J8" s="23">
        <v>2.601515</v>
      </c>
      <c r="K8" s="79">
        <v>39.765999999999998</v>
      </c>
      <c r="L8" s="23">
        <v>3.3028037383177558</v>
      </c>
      <c r="M8" s="79">
        <v>0.23119626168224292</v>
      </c>
      <c r="N8" s="76">
        <v>43.3</v>
      </c>
    </row>
    <row r="9" spans="2:14" ht="30" customHeight="1" x14ac:dyDescent="0.2">
      <c r="B9" s="44" t="s">
        <v>4</v>
      </c>
      <c r="C9" s="74">
        <v>27.520444000000001</v>
      </c>
      <c r="D9" s="74"/>
      <c r="E9" s="78">
        <v>6.75</v>
      </c>
      <c r="F9" s="22">
        <v>0.67500000000000004</v>
      </c>
      <c r="G9" s="78">
        <v>1.76</v>
      </c>
      <c r="H9" s="22">
        <v>0.05</v>
      </c>
      <c r="I9" s="78">
        <v>36.755400000000002</v>
      </c>
      <c r="J9" s="22">
        <v>2.5728780000000002</v>
      </c>
      <c r="K9" s="78">
        <v>39.328299999999999</v>
      </c>
      <c r="L9" s="22">
        <v>3.3660747663551409</v>
      </c>
      <c r="M9" s="78">
        <v>0.23562523364485988</v>
      </c>
      <c r="N9" s="46">
        <v>42.93</v>
      </c>
    </row>
    <row r="10" spans="2:14" ht="30" customHeight="1" x14ac:dyDescent="0.2">
      <c r="B10" s="45" t="s">
        <v>5</v>
      </c>
      <c r="C10" s="75">
        <v>26.911604000000004</v>
      </c>
      <c r="D10" s="75"/>
      <c r="E10" s="79">
        <v>6</v>
      </c>
      <c r="F10" s="23">
        <v>0.60000000000000009</v>
      </c>
      <c r="G10" s="79">
        <v>-3.26</v>
      </c>
      <c r="H10" s="23">
        <v>0.05</v>
      </c>
      <c r="I10" s="79">
        <v>30.301600000000001</v>
      </c>
      <c r="J10" s="23">
        <v>2.1211120000000001</v>
      </c>
      <c r="K10" s="79">
        <v>32.422699999999999</v>
      </c>
      <c r="L10" s="23">
        <v>3.6236448598130822</v>
      </c>
      <c r="M10" s="79">
        <v>0.25365514018691576</v>
      </c>
      <c r="N10" s="76">
        <v>36.299999999999997</v>
      </c>
    </row>
    <row r="11" spans="2:14" ht="30" customHeight="1" x14ac:dyDescent="0.2">
      <c r="B11" s="44" t="s">
        <v>6</v>
      </c>
      <c r="C11" s="74">
        <v>23.502099999999999</v>
      </c>
      <c r="D11" s="74"/>
      <c r="E11" s="78">
        <v>1.125</v>
      </c>
      <c r="F11" s="22">
        <v>0.1125</v>
      </c>
      <c r="G11" s="78">
        <v>1.58</v>
      </c>
      <c r="H11" s="22">
        <v>0.05</v>
      </c>
      <c r="I11" s="78">
        <v>26.369599999999998</v>
      </c>
      <c r="J11" s="22">
        <v>1.845872</v>
      </c>
      <c r="K11" s="78">
        <v>28.215499999999999</v>
      </c>
      <c r="L11" s="22">
        <v>3.7612149532710308</v>
      </c>
      <c r="M11" s="78">
        <v>0.26328504672897218</v>
      </c>
      <c r="N11" s="46">
        <v>32.24</v>
      </c>
    </row>
    <row r="12" spans="2:14" ht="30" customHeight="1" x14ac:dyDescent="0.2">
      <c r="B12" s="45" t="s">
        <v>81</v>
      </c>
      <c r="C12" s="75">
        <v>36.584222400000002</v>
      </c>
      <c r="D12" s="91">
        <v>-5</v>
      </c>
      <c r="E12" s="79">
        <v>6.92</v>
      </c>
      <c r="F12" s="23">
        <v>0.69200000000000006</v>
      </c>
      <c r="G12" s="79">
        <v>-3.12</v>
      </c>
      <c r="H12" s="23">
        <v>0.05</v>
      </c>
      <c r="I12" s="79">
        <v>36.126199999999997</v>
      </c>
      <c r="J12" s="23">
        <v>2.5288340000000002</v>
      </c>
      <c r="K12" s="79">
        <v>38.655000000000001</v>
      </c>
      <c r="L12" s="23">
        <v>2.004672897196258</v>
      </c>
      <c r="M12" s="79">
        <v>0.14032710280373806</v>
      </c>
      <c r="N12" s="76">
        <v>40.799999999999997</v>
      </c>
    </row>
    <row r="13" spans="2:14" ht="30" customHeight="1" x14ac:dyDescent="0.2">
      <c r="B13" s="80" t="s">
        <v>86</v>
      </c>
      <c r="C13" s="81">
        <v>37.1678</v>
      </c>
      <c r="D13" s="92">
        <v>-5</v>
      </c>
      <c r="E13" s="82">
        <v>5.9530000000000003</v>
      </c>
      <c r="F13" s="83">
        <v>0.59530000000000005</v>
      </c>
      <c r="G13" s="82">
        <v>-9.18</v>
      </c>
      <c r="H13" s="83">
        <v>0.05</v>
      </c>
      <c r="I13" s="82">
        <v>29.586099999999998</v>
      </c>
      <c r="J13" s="83">
        <v>2.0710000000000002</v>
      </c>
      <c r="K13" s="82">
        <v>31.6571</v>
      </c>
      <c r="L13" s="83">
        <v>2.0026999999999999</v>
      </c>
      <c r="M13" s="82">
        <v>0.14019999999999999</v>
      </c>
      <c r="N13" s="84">
        <v>33.799999999999997</v>
      </c>
    </row>
    <row r="14" spans="2:14" ht="30" customHeight="1" x14ac:dyDescent="0.2">
      <c r="B14" s="45" t="s">
        <v>79</v>
      </c>
      <c r="C14" s="75">
        <v>25.343800000000002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26.157800000000002</v>
      </c>
      <c r="J14" s="23">
        <v>1.8310460000000004</v>
      </c>
      <c r="K14" s="79">
        <v>27.988800000000001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23.279599999999999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24.093599999999999</v>
      </c>
      <c r="J15" s="83">
        <v>1.6865520000000001</v>
      </c>
      <c r="K15" s="82">
        <v>25.780200000000001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2.097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2.4058000000000002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1.7051000000000001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2.0047000000000001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7.0824999999999996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zoomScale="70" zoomScaleNormal="70" zoomScaleSheetLayoutView="100" workbookViewId="0">
      <selection activeCell="C22" sqref="C22:M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28.634699999999999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8.92</v>
      </c>
      <c r="H7" s="22">
        <f>'Oil Price Structure'!H7</f>
        <v>0.05</v>
      </c>
      <c r="I7" s="24">
        <f>'Oil Price Structure'!I7</f>
        <v>45.854700000000001</v>
      </c>
      <c r="J7" s="22">
        <f>'Oil Price Structure'!J7</f>
        <v>3.2098290000000005</v>
      </c>
      <c r="K7" s="24">
        <f>'Oil Price Structure'!K7</f>
        <v>49.064500000000002</v>
      </c>
      <c r="L7" s="22">
        <f>'Oil Price Structure'!L7</f>
        <v>3.5752336448598112</v>
      </c>
      <c r="M7" s="24">
        <f>'Oil Price Structure'!M7</f>
        <v>0.2502663551401868</v>
      </c>
      <c r="N7" s="46">
        <f>'Oil Price Structure'!N7</f>
        <v>52.89</v>
      </c>
    </row>
    <row r="8" spans="2:14" ht="30" customHeight="1" x14ac:dyDescent="0.2">
      <c r="B8" s="45" t="s">
        <v>61</v>
      </c>
      <c r="C8" s="75">
        <f>'Oil Price Structure'!C8</f>
        <v>27.929489000000004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1.76</v>
      </c>
      <c r="H8" s="23">
        <f>'Oil Price Structure'!H8</f>
        <v>0.05</v>
      </c>
      <c r="I8" s="25">
        <f>'Oil Price Structure'!I8</f>
        <v>37.164499999999997</v>
      </c>
      <c r="J8" s="23">
        <f>'Oil Price Structure'!J8</f>
        <v>2.601515</v>
      </c>
      <c r="K8" s="25">
        <f>'Oil Price Structure'!K8</f>
        <v>39.765999999999998</v>
      </c>
      <c r="L8" s="23">
        <f>'Oil Price Structure'!L8</f>
        <v>3.3028037383177558</v>
      </c>
      <c r="M8" s="25">
        <f>'Oil Price Structure'!M8</f>
        <v>0.23119626168224292</v>
      </c>
      <c r="N8" s="76">
        <f>'Oil Price Structure'!N8</f>
        <v>43.3</v>
      </c>
    </row>
    <row r="9" spans="2:14" ht="30" customHeight="1" x14ac:dyDescent="0.2">
      <c r="B9" s="44" t="s">
        <v>63</v>
      </c>
      <c r="C9" s="74">
        <f>'Oil Price Structure'!C9</f>
        <v>27.520444000000001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1.76</v>
      </c>
      <c r="H9" s="22">
        <f>'Oil Price Structure'!H9</f>
        <v>0.05</v>
      </c>
      <c r="I9" s="24">
        <f>'Oil Price Structure'!I9</f>
        <v>36.755400000000002</v>
      </c>
      <c r="J9" s="22">
        <f>'Oil Price Structure'!J9</f>
        <v>2.5728780000000002</v>
      </c>
      <c r="K9" s="24">
        <f>'Oil Price Structure'!K9</f>
        <v>39.328299999999999</v>
      </c>
      <c r="L9" s="22">
        <f>'Oil Price Structure'!L9</f>
        <v>3.3660747663551409</v>
      </c>
      <c r="M9" s="24">
        <f>'Oil Price Structure'!M9</f>
        <v>0.23562523364485988</v>
      </c>
      <c r="N9" s="46">
        <f>'Oil Price Structure'!N9</f>
        <v>42.93</v>
      </c>
    </row>
    <row r="10" spans="2:14" ht="30" customHeight="1" x14ac:dyDescent="0.2">
      <c r="B10" s="45" t="s">
        <v>62</v>
      </c>
      <c r="C10" s="75">
        <f>'Oil Price Structure'!C10</f>
        <v>26.911604000000004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-3.26</v>
      </c>
      <c r="H10" s="23">
        <f>'Oil Price Structure'!H10</f>
        <v>0.05</v>
      </c>
      <c r="I10" s="25">
        <f>'Oil Price Structure'!I10</f>
        <v>30.301600000000001</v>
      </c>
      <c r="J10" s="23">
        <f>'Oil Price Structure'!J10</f>
        <v>2.1211120000000001</v>
      </c>
      <c r="K10" s="25">
        <f>'Oil Price Structure'!K10</f>
        <v>32.422699999999999</v>
      </c>
      <c r="L10" s="23">
        <f>'Oil Price Structure'!L10</f>
        <v>3.6236448598130822</v>
      </c>
      <c r="M10" s="25">
        <f>'Oil Price Structure'!M10</f>
        <v>0.25365514018691576</v>
      </c>
      <c r="N10" s="76">
        <f>'Oil Price Structure'!N10</f>
        <v>36.299999999999997</v>
      </c>
    </row>
    <row r="11" spans="2:14" ht="30" customHeight="1" x14ac:dyDescent="0.2">
      <c r="B11" s="44" t="s">
        <v>67</v>
      </c>
      <c r="C11" s="74">
        <f>'Oil Price Structure'!C11</f>
        <v>23.502099999999999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1.58</v>
      </c>
      <c r="H11" s="22">
        <f>'Oil Price Structure'!H11</f>
        <v>0.05</v>
      </c>
      <c r="I11" s="24">
        <f>'Oil Price Structure'!I11</f>
        <v>26.369599999999998</v>
      </c>
      <c r="J11" s="22">
        <f>'Oil Price Structure'!J11</f>
        <v>1.845872</v>
      </c>
      <c r="K11" s="24">
        <f>'Oil Price Structure'!K11</f>
        <v>28.215499999999999</v>
      </c>
      <c r="L11" s="22">
        <f>'Oil Price Structure'!L11</f>
        <v>3.7612149532710308</v>
      </c>
      <c r="M11" s="24">
        <f>'Oil Price Structure'!M11</f>
        <v>0.26328504672897218</v>
      </c>
      <c r="N11" s="46">
        <f>'Oil Price Structure'!N11</f>
        <v>32.24</v>
      </c>
    </row>
    <row r="12" spans="2:14" ht="30" customHeight="1" x14ac:dyDescent="0.2">
      <c r="B12" s="45" t="s">
        <v>82</v>
      </c>
      <c r="C12" s="75">
        <f>'Oil Price Structure'!C12</f>
        <v>36.584222400000002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-3.12</v>
      </c>
      <c r="H12" s="23">
        <f>'Oil Price Structure'!H12</f>
        <v>0.05</v>
      </c>
      <c r="I12" s="25">
        <f>'Oil Price Structure'!I12</f>
        <v>36.126199999999997</v>
      </c>
      <c r="J12" s="23">
        <f>'Oil Price Structure'!J12</f>
        <v>2.5288340000000002</v>
      </c>
      <c r="K12" s="25">
        <f>'Oil Price Structure'!K12</f>
        <v>38.655000000000001</v>
      </c>
      <c r="L12" s="23">
        <f>'Oil Price Structure'!L12</f>
        <v>2.004672897196258</v>
      </c>
      <c r="M12" s="25">
        <f>'Oil Price Structure'!M12</f>
        <v>0.14032710280373806</v>
      </c>
      <c r="N12" s="76">
        <f>'Oil Price Structure'!N12</f>
        <v>40.799999999999997</v>
      </c>
    </row>
    <row r="13" spans="2:14" ht="30" customHeight="1" x14ac:dyDescent="0.2">
      <c r="B13" s="80" t="s">
        <v>85</v>
      </c>
      <c r="C13" s="81">
        <f>'Oil Price Structure'!C13</f>
        <v>37.1678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-9.18</v>
      </c>
      <c r="H13" s="83">
        <f>'Oil Price Structure'!H13</f>
        <v>0.05</v>
      </c>
      <c r="I13" s="90">
        <f>'Oil Price Structure'!I13</f>
        <v>29.586099999999998</v>
      </c>
      <c r="J13" s="83">
        <f>'Oil Price Structure'!J13</f>
        <v>2.0710000000000002</v>
      </c>
      <c r="K13" s="90">
        <f>'Oil Price Structure'!K13</f>
        <v>31.6571</v>
      </c>
      <c r="L13" s="83">
        <f>'Oil Price Structure'!L13</f>
        <v>2.0026999999999999</v>
      </c>
      <c r="M13" s="90">
        <f>'Oil Price Structure'!M13</f>
        <v>0.14019999999999999</v>
      </c>
      <c r="N13" s="84">
        <f>'Oil Price Structure'!N13</f>
        <v>33.799999999999997</v>
      </c>
    </row>
    <row r="14" spans="2:14" ht="30" customHeight="1" x14ac:dyDescent="0.2">
      <c r="B14" s="45" t="s">
        <v>64</v>
      </c>
      <c r="C14" s="75">
        <f>'Oil Price Structure'!C14</f>
        <v>25.343800000000002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26.157800000000002</v>
      </c>
      <c r="J14" s="23">
        <f>'Oil Price Structure'!J14</f>
        <v>1.8310460000000004</v>
      </c>
      <c r="K14" s="25">
        <f>'Oil Price Structure'!K14</f>
        <v>27.988800000000001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23.279599999999999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24.093599999999999</v>
      </c>
      <c r="J15" s="83">
        <f>'Oil Price Structure'!J15</f>
        <v>1.6865520000000001</v>
      </c>
      <c r="K15" s="90">
        <f>'Oil Price Structure'!K15</f>
        <v>25.780200000000001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32.925199999999997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97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2.097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2.4058000000000002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1.7051000000000001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52">
        <v>2.0047000000000001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5.8822999999999999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7.0824999999999996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2026-05-02T01:45:20Z</cp:lastPrinted>
  <dcterms:created xsi:type="dcterms:W3CDTF">2023-03-15T01:44:04Z</dcterms:created>
  <dcterms:modified xsi:type="dcterms:W3CDTF">2026-05-02T01:45:43Z</dcterms:modified>
</cp:coreProperties>
</file>