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'!$A$1:$L$33</definedName>
  </definedNames>
  <calcPr fullCalcOnLoad="1"/>
</workbook>
</file>

<file path=xl/sharedStrings.xml><?xml version="1.0" encoding="utf-8"?>
<sst xmlns="http://schemas.openxmlformats.org/spreadsheetml/2006/main" count="53" uniqueCount="48">
  <si>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</si>
  <si>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</si>
  <si>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</si>
  <si>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</si>
  <si>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</si>
  <si>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</si>
  <si>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</si>
  <si>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</si>
  <si>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</si>
  <si>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</si>
  <si>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</si>
  <si>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</si>
  <si>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</si>
  <si>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</si>
  <si>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</si>
  <si>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</si>
  <si>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BAHT/$</t>
  </si>
  <si>
    <t>TAX</t>
  </si>
  <si>
    <t>M. TAX</t>
  </si>
  <si>
    <t>BAHT/LITRE</t>
  </si>
  <si>
    <t>=</t>
  </si>
  <si>
    <t>GASOHOL91</t>
  </si>
  <si>
    <t>Biodiesel(B100) Reference Price</t>
  </si>
  <si>
    <t>MARKETING</t>
  </si>
  <si>
    <t>MARGIN</t>
  </si>
  <si>
    <t xml:space="preserve">Ethanol Reference Price </t>
  </si>
  <si>
    <t xml:space="preserve">Exchange Rate    </t>
  </si>
  <si>
    <t>GASOHOL95 E10</t>
  </si>
  <si>
    <t>GASOHOL95 E20</t>
  </si>
  <si>
    <t>LPG (B/KG.)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</si>
  <si>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</si>
  <si>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</si>
  <si>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</si>
  <si>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</si>
  <si>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BIODIESEL (B5) </t>
  </si>
  <si>
    <t xml:space="preserve"> </t>
  </si>
  <si>
    <t>GASOHOL95 E85</t>
  </si>
  <si>
    <t>AVERRAGE MARKETING MARGIN OF</t>
  </si>
  <si>
    <t>GASOLINE,GASOHOL,DIESEL (BANGKOK)</t>
  </si>
  <si>
    <t>REF : 1) PTT'S RETAIL PRICE OF PETROLEUM PRODUCTS</t>
  </si>
  <si>
    <t xml:space="preserve">         3) ถ้ากรณีที่ราคาซื้อขายเอทานอลอยู่ที่ 25 .00 บาท/ลิตร หากนำมาคำนวณโครงสร้างราคาน้ำมันเชื้อเพลิงจะทำให้ค่าการตลาด 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</si>
  <si>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</si>
  <si>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</si>
  <si>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</si>
  <si>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         2) CALTEX'S ULG 95 PRICE</t>
  </si>
  <si>
    <t>2009</t>
  </si>
  <si>
    <t>2010</t>
  </si>
  <si>
    <t>1-29 Jan 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</si>
</sst>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  <numFmt numFmtId="191" formatCode="0.00_)"/>
    <numFmt numFmtId="192" formatCode="0.0000"/>
    <numFmt numFmtId="193" formatCode="0.000"/>
    <numFmt numFmtId="194" formatCode="0.00000"/>
    <numFmt numFmtId="195" formatCode="0.0000_)"/>
    <numFmt numFmtId="196" formatCode="[$-409]d\-mmm\-yy;@"/>
  </numFmts>
  <fonts count="10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sz val="16"/>
      <color indexed="56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191" fontId="7" fillId="2" borderId="2" xfId="0" applyNumberFormat="1" applyFont="1" applyFill="1" applyBorder="1" applyAlignment="1" applyProtection="1">
      <alignment horizontal="center"/>
      <protection/>
    </xf>
    <xf numFmtId="191" fontId="7" fillId="2" borderId="3" xfId="0" applyNumberFormat="1" applyFont="1" applyFill="1" applyBorder="1" applyAlignment="1" applyProtection="1">
      <alignment horizontal="center"/>
      <protection/>
    </xf>
    <xf numFmtId="191" fontId="7" fillId="2" borderId="4" xfId="0" applyNumberFormat="1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>
      <alignment/>
    </xf>
    <xf numFmtId="191" fontId="7" fillId="2" borderId="6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91" fontId="7" fillId="2" borderId="7" xfId="0" applyNumberFormat="1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91" fontId="7" fillId="2" borderId="8" xfId="0" applyNumberFormat="1" applyFont="1" applyFill="1" applyBorder="1" applyAlignment="1" applyProtection="1">
      <alignment horizontal="center"/>
      <protection/>
    </xf>
    <xf numFmtId="191" fontId="6" fillId="0" borderId="1" xfId="0" applyNumberFormat="1" applyFont="1" applyFill="1" applyBorder="1" applyAlignment="1" applyProtection="1">
      <alignment horizontal="left"/>
      <protection/>
    </xf>
    <xf numFmtId="195" fontId="4" fillId="0" borderId="9" xfId="0" applyNumberFormat="1" applyFont="1" applyBorder="1" applyAlignment="1">
      <alignment horizontal="center"/>
    </xf>
    <xf numFmtId="195" fontId="4" fillId="0" borderId="3" xfId="0" applyNumberFormat="1" applyFont="1" applyBorder="1" applyAlignment="1">
      <alignment horizontal="center"/>
    </xf>
    <xf numFmtId="195" fontId="4" fillId="0" borderId="2" xfId="0" applyNumberFormat="1" applyFont="1" applyBorder="1" applyAlignment="1">
      <alignment horizontal="center"/>
    </xf>
    <xf numFmtId="195" fontId="4" fillId="0" borderId="2" xfId="0" applyNumberFormat="1" applyFont="1" applyFill="1" applyBorder="1" applyAlignment="1" applyProtection="1">
      <alignment horizontal="center"/>
      <protection/>
    </xf>
    <xf numFmtId="195" fontId="4" fillId="0" borderId="3" xfId="0" applyNumberFormat="1" applyFont="1" applyFill="1" applyBorder="1" applyAlignment="1" applyProtection="1">
      <alignment horizontal="center"/>
      <protection/>
    </xf>
    <xf numFmtId="191" fontId="4" fillId="0" borderId="4" xfId="0" applyNumberFormat="1" applyFont="1" applyFill="1" applyBorder="1" applyAlignment="1" applyProtection="1">
      <alignment horizontal="center"/>
      <protection/>
    </xf>
    <xf numFmtId="191" fontId="6" fillId="3" borderId="10" xfId="0" applyNumberFormat="1" applyFont="1" applyFill="1" applyBorder="1" applyAlignment="1" applyProtection="1">
      <alignment horizontal="left"/>
      <protection/>
    </xf>
    <xf numFmtId="195" fontId="4" fillId="3" borderId="11" xfId="0" applyNumberFormat="1" applyFont="1" applyFill="1" applyBorder="1" applyAlignment="1" applyProtection="1">
      <alignment horizontal="center"/>
      <protection/>
    </xf>
    <xf numFmtId="195" fontId="4" fillId="3" borderId="12" xfId="0" applyNumberFormat="1" applyFont="1" applyFill="1" applyBorder="1" applyAlignment="1" applyProtection="1">
      <alignment horizontal="center"/>
      <protection/>
    </xf>
    <xf numFmtId="195" fontId="4" fillId="3" borderId="0" xfId="0" applyNumberFormat="1" applyFont="1" applyFill="1" applyBorder="1" applyAlignment="1" applyProtection="1">
      <alignment horizontal="center"/>
      <protection/>
    </xf>
    <xf numFmtId="191" fontId="6" fillId="0" borderId="10" xfId="0" applyNumberFormat="1" applyFont="1" applyFill="1" applyBorder="1" applyAlignment="1" applyProtection="1">
      <alignment horizontal="left"/>
      <protection/>
    </xf>
    <xf numFmtId="195" fontId="4" fillId="0" borderId="11" xfId="0" applyNumberFormat="1" applyFont="1" applyFill="1" applyBorder="1" applyAlignment="1" applyProtection="1">
      <alignment horizontal="center"/>
      <protection/>
    </xf>
    <xf numFmtId="195" fontId="4" fillId="0" borderId="12" xfId="0" applyNumberFormat="1" applyFont="1" applyFill="1" applyBorder="1" applyAlignment="1" applyProtection="1">
      <alignment horizontal="center"/>
      <protection/>
    </xf>
    <xf numFmtId="195" fontId="4" fillId="0" borderId="0" xfId="0" applyNumberFormat="1" applyFont="1" applyFill="1" applyBorder="1" applyAlignment="1" applyProtection="1">
      <alignment horizontal="center"/>
      <protection/>
    </xf>
    <xf numFmtId="191" fontId="6" fillId="4" borderId="10" xfId="0" applyNumberFormat="1" applyFont="1" applyFill="1" applyBorder="1" applyAlignment="1" applyProtection="1">
      <alignment horizontal="left"/>
      <protection/>
    </xf>
    <xf numFmtId="195" fontId="4" fillId="4" borderId="11" xfId="0" applyNumberFormat="1" applyFont="1" applyFill="1" applyBorder="1" applyAlignment="1" applyProtection="1">
      <alignment horizontal="center"/>
      <protection/>
    </xf>
    <xf numFmtId="195" fontId="4" fillId="4" borderId="12" xfId="0" applyNumberFormat="1" applyFont="1" applyFill="1" applyBorder="1" applyAlignment="1" applyProtection="1">
      <alignment horizontal="center"/>
      <protection/>
    </xf>
    <xf numFmtId="195" fontId="4" fillId="4" borderId="0" xfId="0" applyNumberFormat="1" applyFont="1" applyFill="1" applyBorder="1" applyAlignment="1" applyProtection="1">
      <alignment horizontal="center"/>
      <protection/>
    </xf>
    <xf numFmtId="195" fontId="4" fillId="0" borderId="0" xfId="0" applyNumberFormat="1" applyFont="1" applyFill="1" applyBorder="1" applyAlignment="1" applyProtection="1">
      <alignment/>
      <protection/>
    </xf>
    <xf numFmtId="19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>
      <alignment/>
    </xf>
    <xf numFmtId="192" fontId="4" fillId="0" borderId="0" xfId="0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95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2" fontId="4" fillId="0" borderId="0" xfId="0" applyNumberFormat="1" applyFont="1" applyBorder="1" applyAlignment="1">
      <alignment horizontal="center"/>
    </xf>
    <xf numFmtId="0" fontId="5" fillId="2" borderId="13" xfId="0" applyFont="1" applyFill="1" applyBorder="1" applyAlignment="1">
      <alignment/>
    </xf>
    <xf numFmtId="191" fontId="4" fillId="3" borderId="14" xfId="0" applyNumberFormat="1" applyFont="1" applyFill="1" applyBorder="1" applyAlignment="1">
      <alignment horizontal="center"/>
    </xf>
    <xf numFmtId="191" fontId="4" fillId="0" borderId="14" xfId="0" applyNumberFormat="1" applyFont="1" applyBorder="1" applyAlignment="1">
      <alignment horizontal="center"/>
    </xf>
    <xf numFmtId="191" fontId="4" fillId="4" borderId="14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95" fontId="4" fillId="4" borderId="14" xfId="0" applyNumberFormat="1" applyFont="1" applyFill="1" applyBorder="1" applyAlignment="1">
      <alignment horizontal="center"/>
    </xf>
    <xf numFmtId="195" fontId="4" fillId="3" borderId="14" xfId="0" applyNumberFormat="1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>
      <alignment/>
    </xf>
    <xf numFmtId="195" fontId="4" fillId="4" borderId="17" xfId="0" applyNumberFormat="1" applyFont="1" applyFill="1" applyBorder="1" applyAlignment="1">
      <alignment horizontal="center"/>
    </xf>
    <xf numFmtId="195" fontId="4" fillId="4" borderId="7" xfId="0" applyNumberFormat="1" applyFont="1" applyFill="1" applyBorder="1" applyAlignment="1">
      <alignment horizontal="center"/>
    </xf>
    <xf numFmtId="195" fontId="4" fillId="4" borderId="7" xfId="0" applyNumberFormat="1" applyFont="1" applyFill="1" applyBorder="1" applyAlignment="1" applyProtection="1">
      <alignment horizontal="center"/>
      <protection/>
    </xf>
    <xf numFmtId="191" fontId="4" fillId="4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" fontId="7" fillId="2" borderId="19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9" sqref="I29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1.00390625" style="4" customWidth="1"/>
    <col min="9" max="9" width="11.28125" style="4" customWidth="1"/>
    <col min="10" max="10" width="11.8515625" style="4" customWidth="1"/>
    <col min="11" max="11" width="10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6.25">
      <c r="A2" s="76">
        <v>40207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3"/>
    </row>
    <row r="3" spans="1:12" ht="12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3"/>
    </row>
    <row r="4" spans="1:12" ht="24.75" thickBot="1">
      <c r="A4" s="5"/>
      <c r="B4" s="6"/>
      <c r="C4" s="5"/>
      <c r="D4" s="7"/>
      <c r="E4" s="5"/>
      <c r="F4" s="5"/>
      <c r="G4" s="7"/>
      <c r="H4" s="5"/>
      <c r="I4" s="6"/>
      <c r="J4" s="5"/>
      <c r="K4" s="6" t="s">
        <v>0</v>
      </c>
      <c r="L4" s="5"/>
    </row>
    <row r="5" spans="1:12" ht="24">
      <c r="A5" s="8"/>
      <c r="B5" s="9" t="s">
        <v>1</v>
      </c>
      <c r="C5" s="10" t="s">
        <v>17</v>
      </c>
      <c r="D5" s="9" t="s">
        <v>18</v>
      </c>
      <c r="E5" s="10" t="s">
        <v>2</v>
      </c>
      <c r="F5" s="9" t="s">
        <v>3</v>
      </c>
      <c r="G5" s="10" t="s">
        <v>4</v>
      </c>
      <c r="H5" s="9" t="s">
        <v>5</v>
      </c>
      <c r="I5" s="10" t="s">
        <v>6</v>
      </c>
      <c r="J5" s="9" t="s">
        <v>23</v>
      </c>
      <c r="K5" s="10" t="s">
        <v>5</v>
      </c>
      <c r="L5" s="11" t="s">
        <v>7</v>
      </c>
    </row>
    <row r="6" spans="1:12" ht="24.75" thickBot="1">
      <c r="A6" s="12"/>
      <c r="B6" s="13" t="s">
        <v>8</v>
      </c>
      <c r="C6" s="14" t="s">
        <v>9</v>
      </c>
      <c r="D6" s="15" t="s">
        <v>9</v>
      </c>
      <c r="E6" s="16" t="s">
        <v>10</v>
      </c>
      <c r="F6" s="13" t="s">
        <v>11</v>
      </c>
      <c r="G6" s="16" t="s">
        <v>12</v>
      </c>
      <c r="H6" s="17"/>
      <c r="I6" s="18"/>
      <c r="J6" s="13" t="s">
        <v>24</v>
      </c>
      <c r="K6" s="18"/>
      <c r="L6" s="19" t="s">
        <v>13</v>
      </c>
    </row>
    <row r="7" spans="1:12" ht="24">
      <c r="A7" s="20" t="s">
        <v>14</v>
      </c>
      <c r="B7" s="21">
        <v>18.8039</v>
      </c>
      <c r="C7" s="22">
        <v>7</v>
      </c>
      <c r="D7" s="23">
        <v>0.7</v>
      </c>
      <c r="E7" s="22">
        <v>7.5</v>
      </c>
      <c r="F7" s="24">
        <v>0.25</v>
      </c>
      <c r="G7" s="25">
        <v>34.2539</v>
      </c>
      <c r="H7" s="24">
        <v>2.3977730000000004</v>
      </c>
      <c r="I7" s="25">
        <v>36.651673</v>
      </c>
      <c r="J7" s="24">
        <v>3.9143242990654215</v>
      </c>
      <c r="K7" s="25">
        <v>0.2740027009345795</v>
      </c>
      <c r="L7" s="26">
        <v>40.84</v>
      </c>
    </row>
    <row r="8" spans="1:12" ht="24">
      <c r="A8" s="27" t="s">
        <v>15</v>
      </c>
      <c r="B8" s="28">
        <v>17.8992</v>
      </c>
      <c r="C8" s="29">
        <v>7</v>
      </c>
      <c r="D8" s="30">
        <v>0.7</v>
      </c>
      <c r="E8" s="29">
        <v>6.2</v>
      </c>
      <c r="F8" s="30">
        <v>0.25</v>
      </c>
      <c r="G8" s="29">
        <v>32.0492</v>
      </c>
      <c r="H8" s="30">
        <v>2.243444</v>
      </c>
      <c r="I8" s="29">
        <v>34.292643999999996</v>
      </c>
      <c r="J8" s="30">
        <v>1.4461271028037455</v>
      </c>
      <c r="K8" s="29">
        <v>0.10122889719626219</v>
      </c>
      <c r="L8" s="55">
        <v>35.84</v>
      </c>
    </row>
    <row r="9" spans="1:12" ht="24">
      <c r="A9" s="31" t="s">
        <v>27</v>
      </c>
      <c r="B9" s="32">
        <v>19.54434871332964</v>
      </c>
      <c r="C9" s="33">
        <v>6.3</v>
      </c>
      <c r="D9" s="34">
        <v>0.63</v>
      </c>
      <c r="E9" s="33">
        <v>2.27</v>
      </c>
      <c r="F9" s="34">
        <v>0.25</v>
      </c>
      <c r="G9" s="33">
        <v>28.99434871332964</v>
      </c>
      <c r="H9" s="34">
        <v>2.029604409933075</v>
      </c>
      <c r="I9" s="33">
        <v>31.023953123262714</v>
      </c>
      <c r="J9" s="34">
        <v>1.1364924081656893</v>
      </c>
      <c r="K9" s="33">
        <v>0.07955446857159826</v>
      </c>
      <c r="L9" s="56">
        <v>32.24</v>
      </c>
    </row>
    <row r="10" spans="1:12" ht="24">
      <c r="A10" s="27" t="s">
        <v>21</v>
      </c>
      <c r="B10" s="28">
        <v>18.91795742665929</v>
      </c>
      <c r="C10" s="29">
        <v>6.3</v>
      </c>
      <c r="D10" s="30">
        <v>0.63</v>
      </c>
      <c r="E10" s="29">
        <v>1.67</v>
      </c>
      <c r="F10" s="30">
        <v>0.25</v>
      </c>
      <c r="G10" s="29">
        <v>27.767957426659287</v>
      </c>
      <c r="H10" s="30">
        <v>1.9437570198661502</v>
      </c>
      <c r="I10" s="29">
        <v>29.711714446525438</v>
      </c>
      <c r="J10" s="30">
        <v>1.6152201434341715</v>
      </c>
      <c r="K10" s="29">
        <v>0.11306541004039201</v>
      </c>
      <c r="L10" s="55">
        <v>31.44</v>
      </c>
    </row>
    <row r="11" spans="1:12" ht="24">
      <c r="A11" s="31" t="s">
        <v>28</v>
      </c>
      <c r="B11" s="32">
        <v>20.192965166809238</v>
      </c>
      <c r="C11" s="33">
        <v>5.6</v>
      </c>
      <c r="D11" s="34">
        <v>0.56</v>
      </c>
      <c r="E11" s="33">
        <v>-0.46</v>
      </c>
      <c r="F11" s="34">
        <v>0.25</v>
      </c>
      <c r="G11" s="33">
        <v>26.142965166809237</v>
      </c>
      <c r="H11" s="34">
        <v>1.8300075616766467</v>
      </c>
      <c r="I11" s="33">
        <v>27.972972728485885</v>
      </c>
      <c r="J11" s="34">
        <v>1.8383432444057157</v>
      </c>
      <c r="K11" s="33">
        <v>0.1286840271084001</v>
      </c>
      <c r="L11" s="56">
        <v>29.94</v>
      </c>
    </row>
    <row r="12" spans="1:12" ht="24">
      <c r="A12" s="27" t="s">
        <v>36</v>
      </c>
      <c r="B12" s="28">
        <v>23.501085</v>
      </c>
      <c r="C12" s="29">
        <v>1.05</v>
      </c>
      <c r="D12" s="30">
        <v>0.105</v>
      </c>
      <c r="E12" s="29">
        <v>-10.3</v>
      </c>
      <c r="F12" s="30">
        <v>0.25</v>
      </c>
      <c r="G12" s="29">
        <v>14.606085</v>
      </c>
      <c r="H12" s="30">
        <v>1.0224259500000001</v>
      </c>
      <c r="I12" s="29">
        <v>15.62851095</v>
      </c>
      <c r="J12" s="30">
        <v>2.8892421028037365</v>
      </c>
      <c r="K12" s="29">
        <v>0.20224694719626157</v>
      </c>
      <c r="L12" s="55">
        <v>18.72</v>
      </c>
    </row>
    <row r="13" spans="1:12" ht="24">
      <c r="A13" s="35" t="s">
        <v>33</v>
      </c>
      <c r="B13" s="36">
        <v>17.421977999999996</v>
      </c>
      <c r="C13" s="37">
        <v>5.31</v>
      </c>
      <c r="D13" s="38">
        <v>0.531</v>
      </c>
      <c r="E13" s="37">
        <v>0.85</v>
      </c>
      <c r="F13" s="38">
        <v>0.05</v>
      </c>
      <c r="G13" s="37">
        <v>24.162977999999995</v>
      </c>
      <c r="H13" s="38">
        <v>1.69140846</v>
      </c>
      <c r="I13" s="37">
        <v>25.854386459999994</v>
      </c>
      <c r="J13" s="38">
        <v>1.6220687289719684</v>
      </c>
      <c r="K13" s="37">
        <v>0.1135448110280378</v>
      </c>
      <c r="L13" s="57">
        <v>27.59</v>
      </c>
    </row>
    <row r="14" spans="1:12" ht="24">
      <c r="A14" s="27" t="s">
        <v>34</v>
      </c>
      <c r="B14" s="28">
        <v>17.850794999999998</v>
      </c>
      <c r="C14" s="29">
        <v>5.04</v>
      </c>
      <c r="D14" s="30">
        <v>0.504</v>
      </c>
      <c r="E14" s="29">
        <v>-0.8</v>
      </c>
      <c r="F14" s="30">
        <v>0.25</v>
      </c>
      <c r="G14" s="29">
        <v>22.844794999999998</v>
      </c>
      <c r="H14" s="30">
        <v>1.59913565</v>
      </c>
      <c r="I14" s="29">
        <v>24.44393065</v>
      </c>
      <c r="J14" s="30">
        <v>1.8187564018691607</v>
      </c>
      <c r="K14" s="29">
        <v>0.12731294813084126</v>
      </c>
      <c r="L14" s="55">
        <v>26.39</v>
      </c>
    </row>
    <row r="15" spans="1:12" ht="24">
      <c r="A15" s="35" t="s">
        <v>31</v>
      </c>
      <c r="B15" s="36">
        <v>15.34248642667584</v>
      </c>
      <c r="C15" s="37">
        <v>0.819895</v>
      </c>
      <c r="D15" s="38">
        <v>0.0819895</v>
      </c>
      <c r="E15" s="37">
        <v>0.06</v>
      </c>
      <c r="F15" s="38">
        <v>0.07</v>
      </c>
      <c r="G15" s="37">
        <v>16.374370926675837</v>
      </c>
      <c r="H15" s="38">
        <v>1.1462059648673086</v>
      </c>
      <c r="I15" s="37">
        <v>17.520576891543147</v>
      </c>
      <c r="J15" s="38"/>
      <c r="K15" s="37"/>
      <c r="L15" s="61"/>
    </row>
    <row r="16" spans="1:12" ht="24">
      <c r="A16" s="27" t="s">
        <v>32</v>
      </c>
      <c r="B16" s="28">
        <v>15.375452241841442</v>
      </c>
      <c r="C16" s="29">
        <v>0.81335</v>
      </c>
      <c r="D16" s="30">
        <v>0.081335</v>
      </c>
      <c r="E16" s="29">
        <v>0.06</v>
      </c>
      <c r="F16" s="30">
        <v>0.07</v>
      </c>
      <c r="G16" s="29">
        <v>16.400137241841442</v>
      </c>
      <c r="H16" s="30">
        <v>1.148009606928901</v>
      </c>
      <c r="I16" s="29">
        <v>17.548146848770344</v>
      </c>
      <c r="J16" s="30"/>
      <c r="K16" s="29"/>
      <c r="L16" s="62" t="s">
        <v>35</v>
      </c>
    </row>
    <row r="17" spans="1:12" ht="20.25" customHeight="1" thickBot="1">
      <c r="A17" s="63" t="s">
        <v>29</v>
      </c>
      <c r="B17" s="64">
        <v>11.1047</v>
      </c>
      <c r="C17" s="65">
        <v>2.17</v>
      </c>
      <c r="D17" s="65">
        <v>0.217</v>
      </c>
      <c r="E17" s="65">
        <v>0.19459999999999944</v>
      </c>
      <c r="F17" s="66">
        <v>0</v>
      </c>
      <c r="G17" s="65">
        <v>13.6863</v>
      </c>
      <c r="H17" s="65">
        <v>0.958041</v>
      </c>
      <c r="I17" s="65">
        <v>14.644340999999999</v>
      </c>
      <c r="J17" s="65">
        <v>3.2566</v>
      </c>
      <c r="K17" s="65">
        <v>0.22796200000000003</v>
      </c>
      <c r="L17" s="67">
        <v>18.128903</v>
      </c>
    </row>
    <row r="18" spans="1:12" ht="20.25" customHeight="1">
      <c r="A18" s="5"/>
      <c r="B18" s="5"/>
      <c r="C18" s="5"/>
      <c r="D18" s="5"/>
      <c r="E18" s="5"/>
      <c r="F18" s="39"/>
      <c r="G18" s="40"/>
      <c r="H18" s="40"/>
      <c r="I18" s="7"/>
      <c r="J18" s="41"/>
      <c r="K18" s="42"/>
      <c r="L18" s="43"/>
    </row>
    <row r="19" spans="1:12" ht="24">
      <c r="A19" s="5" t="s">
        <v>26</v>
      </c>
      <c r="B19" s="44" t="s">
        <v>20</v>
      </c>
      <c r="C19" s="40">
        <v>33.1815</v>
      </c>
      <c r="D19" s="45" t="s">
        <v>16</v>
      </c>
      <c r="E19" s="5"/>
      <c r="F19" s="46"/>
      <c r="G19" s="39"/>
      <c r="H19" s="42"/>
      <c r="I19" s="34"/>
      <c r="J19" s="47"/>
      <c r="K19" s="41"/>
      <c r="L19" s="34"/>
    </row>
    <row r="20" spans="1:10" ht="24">
      <c r="A20" s="5" t="s">
        <v>25</v>
      </c>
      <c r="B20" s="48" t="s">
        <v>20</v>
      </c>
      <c r="C20" s="49">
        <v>24.33</v>
      </c>
      <c r="D20" s="45" t="s">
        <v>19</v>
      </c>
      <c r="E20" s="50"/>
      <c r="H20" s="51"/>
      <c r="J20" s="52"/>
    </row>
    <row r="21" spans="1:10" ht="24">
      <c r="A21" s="5" t="s">
        <v>22</v>
      </c>
      <c r="B21" s="48" t="s">
        <v>20</v>
      </c>
      <c r="C21" s="43">
        <v>31.43</v>
      </c>
      <c r="D21" s="45" t="s">
        <v>19</v>
      </c>
      <c r="H21" s="51"/>
      <c r="J21" s="52"/>
    </row>
    <row r="22" spans="1:10" ht="24.75" thickBot="1">
      <c r="A22" s="5"/>
      <c r="B22" s="48"/>
      <c r="C22" s="43"/>
      <c r="D22" s="45"/>
      <c r="H22" s="51"/>
      <c r="J22" s="52"/>
    </row>
    <row r="23" spans="1:6" ht="24">
      <c r="A23" s="54"/>
      <c r="B23" s="58" t="s">
        <v>45</v>
      </c>
      <c r="C23" s="58" t="s">
        <v>46</v>
      </c>
      <c r="D23" s="58">
        <v>40118</v>
      </c>
      <c r="E23" s="58">
        <v>40156</v>
      </c>
      <c r="F23" s="69" t="s">
        <v>47</v>
      </c>
    </row>
    <row r="24" spans="1:6" ht="24">
      <c r="A24" s="59" t="s">
        <v>37</v>
      </c>
      <c r="B24" s="77">
        <v>1.63</v>
      </c>
      <c r="C24" s="77">
        <f>F24</f>
        <v>1.3</v>
      </c>
      <c r="D24" s="77">
        <v>1.59</v>
      </c>
      <c r="E24" s="77">
        <v>1.52</v>
      </c>
      <c r="F24" s="79">
        <v>1.3</v>
      </c>
    </row>
    <row r="25" spans="1:6" ht="24.75" thickBot="1">
      <c r="A25" s="60" t="s">
        <v>38</v>
      </c>
      <c r="B25" s="78"/>
      <c r="C25" s="71"/>
      <c r="D25" s="71"/>
      <c r="E25" s="71"/>
      <c r="F25" s="73"/>
    </row>
    <row r="26" spans="1:6" ht="24">
      <c r="A26" s="80" t="s">
        <v>41</v>
      </c>
      <c r="B26" s="70">
        <v>0.85</v>
      </c>
      <c r="C26" s="70">
        <f>F26</f>
        <v>0.87</v>
      </c>
      <c r="D26" s="70">
        <v>0.43</v>
      </c>
      <c r="E26" s="70">
        <v>0.55</v>
      </c>
      <c r="F26" s="72">
        <v>0.87</v>
      </c>
    </row>
    <row r="27" spans="1:6" ht="24.75" thickBot="1">
      <c r="A27" s="81"/>
      <c r="B27" s="71"/>
      <c r="C27" s="71"/>
      <c r="D27" s="71"/>
      <c r="E27" s="71"/>
      <c r="F27" s="73"/>
    </row>
    <row r="28" spans="1:10" ht="18" customHeight="1">
      <c r="A28" s="1"/>
      <c r="B28" s="53"/>
      <c r="C28" s="43"/>
      <c r="D28" s="45"/>
      <c r="H28" s="51"/>
      <c r="J28" s="52"/>
    </row>
    <row r="29" ht="24">
      <c r="A29" s="4" t="s">
        <v>39</v>
      </c>
    </row>
    <row r="30" ht="24">
      <c r="A30" s="4" t="s">
        <v>44</v>
      </c>
    </row>
    <row r="31" s="68" customFormat="1" ht="27" customHeight="1">
      <c r="A31" s="68" t="s">
        <v>40</v>
      </c>
    </row>
    <row r="32" s="68" customFormat="1" ht="27" customHeight="1">
      <c r="A32" s="68" t="s">
        <v>42</v>
      </c>
    </row>
    <row r="33" s="68" customFormat="1" ht="29.25" customHeight="1">
      <c r="A33" s="68" t="s">
        <v>43</v>
      </c>
    </row>
    <row r="34" s="68" customFormat="1" ht="24"/>
  </sheetData>
  <mergeCells count="14">
    <mergeCell ref="A26:A27"/>
    <mergeCell ref="B26:B27"/>
    <mergeCell ref="C26:C27"/>
    <mergeCell ref="D26:D27"/>
    <mergeCell ref="E26:E27"/>
    <mergeCell ref="F26:F27"/>
    <mergeCell ref="A1:L1"/>
    <mergeCell ref="A3:K3"/>
    <mergeCell ref="A2:K2"/>
    <mergeCell ref="B24:B25"/>
    <mergeCell ref="C24:C25"/>
    <mergeCell ref="D24:D25"/>
    <mergeCell ref="E24:E25"/>
    <mergeCell ref="F24:F25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</cp:lastModifiedBy>
  <cp:lastPrinted>2010-01-29T01:16:13Z</cp:lastPrinted>
  <dcterms:created xsi:type="dcterms:W3CDTF">2003-09-02T04:05:44Z</dcterms:created>
  <dcterms:modified xsi:type="dcterms:W3CDTF">2010-01-29T01:16:37Z</dcterms:modified>
  <cp:category/>
  <cp:version/>
  <cp:contentType/>
  <cp:contentStatus/>
</cp:coreProperties>
</file>