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13_ncr:1_{DB152429-ABCE-4AE0-9D3D-B83B75B28AE2}" xr6:coauthVersionLast="36" xr6:coauthVersionMax="36" xr10:uidLastSave="{00000000-0000-0000-0000-000000000000}"/>
  <bookViews>
    <workbookView xWindow="0" yWindow="0" windowWidth="21600" windowHeight="92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<sst xmlns="http://schemas.openxmlformats.org/spreadsheetml/2006/main" count="104" uniqueCount="93">
  <si>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</si>
  <si>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</si>
  <si>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</si>
  <si>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</si>
  <si>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</si>
  <si>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</si>
  <si>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</si>
  <si>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</si>
  <si>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</si>
  <si>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</si>
  <si>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</si>
  <si>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</si>
  <si>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</si>
  <si>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</si>
  <si>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</si>
  <si>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</si>
  <si>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</si>
  <si>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</si>
  <si>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</si>
  <si>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</si>
  <si>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</si>
  <si>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</si>
  <si>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</si>
  <si>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</si>
  <si>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</si>
  <si>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</si>
  <si>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</si>
  <si>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</si>
  <si>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</si>
  <si>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</si>
  <si>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</si>
  <si>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</si>
  <si>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</si>
  <si>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</si>
  <si>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</si>
  <si>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</si>
  <si>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</si>
  <si>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</si>
  <si>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</si>
  <si>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</si>
  <si>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</si>
  <si>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</si>
  <si>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</si>
  <si>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</si>
  <si>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</si>
  <si>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</si>
  <si>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</si>
  <si>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</si>
  <si>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</si>
  <si>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</si>
  <si>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</si>
  <si>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</si>
  <si>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</si>
  <si>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</si>
  <si>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</si>
  <si>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</si>
  <si>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</si>
  <si>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</si>
  <si>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</si>
  <si>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</si>
  <si>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</si>
  <si>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</si>
  <si>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</si>
  <si>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</si>
  <si>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</si>
  <si>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</si>
  <si>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</si>
  <si>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</si>
  <si>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</si>
  <si>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</si>
  <si>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</si>
  <si>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</si>
  <si>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</si>
  <si>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</si>
  <si>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</si>
  <si>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</si>
  <si>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</si>
  <si>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</si>
  <si>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</si>
  <si>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</si>
  <si>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</si>
  <si>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</si>
  <si>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</si>
  <si>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</si>
  <si>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</si>
  <si>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</si>
  <si>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</si>
  <si>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</si>
  <si>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</si>
  <si>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</si>
  <si>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</si>
  <si>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1-13 Aug 24</t>
  </si>
  <si>
    <t>1 -13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</si>
</sst>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zoomScale="70" zoomScaleNormal="70" zoomScaleSheetLayoutView="100" workbookViewId="0">
      <selection activeCell="E20" sqref="E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20.598800000000001</v>
      </c>
      <c r="D7" s="92">
        <v>6.5</v>
      </c>
      <c r="E7" s="93">
        <v>0.65</v>
      </c>
      <c r="F7" s="92">
        <v>10.78</v>
      </c>
      <c r="G7" s="93">
        <v>0.05</v>
      </c>
      <c r="H7" s="92">
        <v>38.578800000000001</v>
      </c>
      <c r="I7" s="93">
        <v>2.7005160000000004</v>
      </c>
      <c r="J7" s="92">
        <v>41.279299999999999</v>
      </c>
      <c r="K7" s="93">
        <v>3.4212149532710265</v>
      </c>
      <c r="L7" s="92">
        <v>0.23948504672897189</v>
      </c>
      <c r="M7" s="94">
        <v>44.94</v>
      </c>
    </row>
    <row r="8" spans="2:13" ht="30" customHeight="1" x14ac:dyDescent="0.2">
      <c r="B8" s="49" t="s">
        <v>5</v>
      </c>
      <c r="C8" s="95">
        <v>20.921025</v>
      </c>
      <c r="D8" s="96">
        <v>5.85</v>
      </c>
      <c r="E8" s="97">
        <v>0.58499999999999996</v>
      </c>
      <c r="F8" s="96">
        <v>4.2</v>
      </c>
      <c r="G8" s="97">
        <v>0.05</v>
      </c>
      <c r="H8" s="96">
        <v>31.606000000000002</v>
      </c>
      <c r="I8" s="97">
        <v>2.2124200000000003</v>
      </c>
      <c r="J8" s="96">
        <v>33.818399999999997</v>
      </c>
      <c r="K8" s="97">
        <v>3.0201869158878507</v>
      </c>
      <c r="L8" s="96">
        <v>0.21141308411214957</v>
      </c>
      <c r="M8" s="98">
        <v>37.049999999999997</v>
      </c>
    </row>
    <row r="9" spans="2:13" ht="30" customHeight="1" x14ac:dyDescent="0.2">
      <c r="B9" s="48" t="s">
        <v>6</v>
      </c>
      <c r="C9" s="91">
        <v>20.48377</v>
      </c>
      <c r="D9" s="92">
        <v>5.85</v>
      </c>
      <c r="E9" s="93">
        <v>0.58499999999999996</v>
      </c>
      <c r="F9" s="92">
        <v>4.2</v>
      </c>
      <c r="G9" s="93">
        <v>0.05</v>
      </c>
      <c r="H9" s="92">
        <v>31.168800000000001</v>
      </c>
      <c r="I9" s="93">
        <v>2.1818160000000004</v>
      </c>
      <c r="J9" s="92">
        <v>33.3506</v>
      </c>
      <c r="K9" s="93">
        <v>3.1115887850467283</v>
      </c>
      <c r="L9" s="92">
        <v>0.21781121495327099</v>
      </c>
      <c r="M9" s="94">
        <v>36.68</v>
      </c>
    </row>
    <row r="10" spans="2:13" ht="30" customHeight="1" x14ac:dyDescent="0.2">
      <c r="B10" s="49" t="s">
        <v>7</v>
      </c>
      <c r="C10" s="95">
        <v>21.569070000000004</v>
      </c>
      <c r="D10" s="96">
        <v>5.2</v>
      </c>
      <c r="E10" s="97">
        <v>0.52</v>
      </c>
      <c r="F10" s="96">
        <v>2.21</v>
      </c>
      <c r="G10" s="97">
        <v>0.05</v>
      </c>
      <c r="H10" s="96">
        <v>29.549099999999999</v>
      </c>
      <c r="I10" s="97">
        <v>2.0684370000000003</v>
      </c>
      <c r="J10" s="96">
        <v>31.6175</v>
      </c>
      <c r="K10" s="97">
        <v>3.1051401869158859</v>
      </c>
      <c r="L10" s="96">
        <v>0.21735981308411204</v>
      </c>
      <c r="M10" s="98">
        <v>34.94</v>
      </c>
    </row>
    <row r="11" spans="2:13" ht="30" customHeight="1" x14ac:dyDescent="0.2">
      <c r="B11" s="48" t="s">
        <v>8</v>
      </c>
      <c r="C11" s="91">
        <v>27.646750000000001</v>
      </c>
      <c r="D11" s="92">
        <v>0.97499999999999998</v>
      </c>
      <c r="E11" s="93">
        <v>9.7500000000000003E-2</v>
      </c>
      <c r="F11" s="92">
        <v>1.56</v>
      </c>
      <c r="G11" s="93">
        <v>0.05</v>
      </c>
      <c r="H11" s="92">
        <v>30.3293</v>
      </c>
      <c r="I11" s="93">
        <v>2.1230510000000002</v>
      </c>
      <c r="J11" s="92">
        <v>32.452399999999997</v>
      </c>
      <c r="K11" s="93">
        <v>2.0912149532710282</v>
      </c>
      <c r="L11" s="92">
        <v>0.14638504672897198</v>
      </c>
      <c r="M11" s="94">
        <v>34.69</v>
      </c>
    </row>
    <row r="12" spans="2:13" ht="30" customHeight="1" x14ac:dyDescent="0.2">
      <c r="B12" s="49" t="s">
        <v>9</v>
      </c>
      <c r="C12" s="95">
        <v>21.7783324</v>
      </c>
      <c r="D12" s="96">
        <v>5.99</v>
      </c>
      <c r="E12" s="97">
        <v>0.59900000000000009</v>
      </c>
      <c r="F12" s="96">
        <v>0.74</v>
      </c>
      <c r="G12" s="97">
        <v>0.05</v>
      </c>
      <c r="H12" s="96">
        <v>29.157299999999999</v>
      </c>
      <c r="I12" s="97">
        <v>2.0410110000000001</v>
      </c>
      <c r="J12" s="96">
        <v>31.1983</v>
      </c>
      <c r="K12" s="97">
        <v>1.6277570093457925</v>
      </c>
      <c r="L12" s="96">
        <v>0.11394299065420549</v>
      </c>
      <c r="M12" s="98">
        <v>32.94</v>
      </c>
    </row>
    <row r="13" spans="2:13" ht="30" customHeight="1" x14ac:dyDescent="0.2">
      <c r="B13" s="69" t="s">
        <v>10</v>
      </c>
      <c r="C13" s="99">
        <v>23.581465999999999</v>
      </c>
      <c r="D13" s="100">
        <v>5.1529999999999996</v>
      </c>
      <c r="E13" s="101">
        <v>0.51529999999999998</v>
      </c>
      <c r="F13" s="100">
        <v>0.74</v>
      </c>
      <c r="G13" s="101">
        <v>0.05</v>
      </c>
      <c r="H13" s="100">
        <v>30.0398</v>
      </c>
      <c r="I13" s="101">
        <v>2.102786</v>
      </c>
      <c r="J13" s="100">
        <v>32.142600000000002</v>
      </c>
      <c r="K13" s="101">
        <v>0.74523364485980936</v>
      </c>
      <c r="L13" s="100">
        <v>5.2166355140186658E-2</v>
      </c>
      <c r="M13" s="102">
        <v>32.94</v>
      </c>
    </row>
    <row r="14" spans="2:13" ht="30" customHeight="1" x14ac:dyDescent="0.2">
      <c r="B14" s="72" t="s">
        <v>74</v>
      </c>
      <c r="C14" s="103">
        <v>17.270900000000001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18.084900000000001</v>
      </c>
      <c r="I14" s="105">
        <v>1.2659430000000003</v>
      </c>
      <c r="J14" s="104">
        <v>19.3508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16.626999999999999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17.440999999999999</v>
      </c>
      <c r="I15" s="101">
        <v>1.2208700000000001</v>
      </c>
      <c r="J15" s="100">
        <v>18.661899999999999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22.745000000000001</v>
      </c>
      <c r="D16" s="108">
        <v>2.17</v>
      </c>
      <c r="E16" s="109">
        <v>0.217</v>
      </c>
      <c r="F16" s="108">
        <v>-4.2141000000000002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35.397399999999998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2.3732000000000002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2.3731</v>
      </c>
      <c r="L23" s="32">
        <v>2.4975999999999998</v>
      </c>
      <c r="M23" s="50">
        <v>2.4969000000000001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1.9278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1.8533999999999999</v>
      </c>
      <c r="L24" s="33">
        <v>2.0173999999999999</v>
      </c>
      <c r="M24" s="57">
        <v>1.9659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1.8582000000000001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1.1964999999999999</v>
      </c>
      <c r="K25" s="58">
        <v>1.4854000000000001</v>
      </c>
      <c r="L25" s="59">
        <v>1.4653</v>
      </c>
      <c r="M25" s="51">
        <v>1.4559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abSelected="1" zoomScale="70" zoomScaleNormal="70" zoomScaleSheetLayoutView="100" workbookViewId="0">
      <selection activeCell="P23" sqref="P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20.598800000000001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10.78</v>
      </c>
      <c r="G7" s="24">
        <f>'Oil Price Structure'!G7</f>
        <v>0.05</v>
      </c>
      <c r="H7" s="26">
        <f>'Oil Price Structure'!H7</f>
        <v>38.578800000000001</v>
      </c>
      <c r="I7" s="24">
        <f>'Oil Price Structure'!I7</f>
        <v>2.7005160000000004</v>
      </c>
      <c r="J7" s="26">
        <f>'Oil Price Structure'!J7</f>
        <v>41.279299999999999</v>
      </c>
      <c r="K7" s="24">
        <f>'Oil Price Structure'!K7</f>
        <v>3.4212149532710265</v>
      </c>
      <c r="L7" s="26">
        <f>'Oil Price Structure'!L7</f>
        <v>0.23948504672897189</v>
      </c>
      <c r="M7" s="28">
        <f>'Oil Price Structure'!M7</f>
        <v>44.94</v>
      </c>
    </row>
    <row r="8" spans="2:13" ht="30" customHeight="1" x14ac:dyDescent="0.2">
      <c r="B8" s="22" t="s">
        <v>69</v>
      </c>
      <c r="C8" s="25">
        <f>'Oil Price Structure'!C8</f>
        <v>20.921025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4.2</v>
      </c>
      <c r="G8" s="25">
        <f>'Oil Price Structure'!G8</f>
        <v>0.05</v>
      </c>
      <c r="H8" s="27">
        <f>'Oil Price Structure'!H8</f>
        <v>31.606000000000002</v>
      </c>
      <c r="I8" s="25">
        <f>'Oil Price Structure'!I8</f>
        <v>2.2124200000000003</v>
      </c>
      <c r="J8" s="27">
        <f>'Oil Price Structure'!J8</f>
        <v>33.818399999999997</v>
      </c>
      <c r="K8" s="25">
        <f>'Oil Price Structure'!K8</f>
        <v>3.0201869158878507</v>
      </c>
      <c r="L8" s="27">
        <f>'Oil Price Structure'!L8</f>
        <v>0.21141308411214957</v>
      </c>
      <c r="M8" s="29">
        <f>'Oil Price Structure'!M8</f>
        <v>37.049999999999997</v>
      </c>
    </row>
    <row r="9" spans="2:13" ht="30" customHeight="1" x14ac:dyDescent="0.2">
      <c r="B9" s="74" t="s">
        <v>71</v>
      </c>
      <c r="C9" s="24">
        <f>'Oil Price Structure'!C9</f>
        <v>20.48377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4.2</v>
      </c>
      <c r="G9" s="24">
        <f>'Oil Price Structure'!G9</f>
        <v>0.05</v>
      </c>
      <c r="H9" s="26">
        <f>'Oil Price Structure'!H9</f>
        <v>31.168800000000001</v>
      </c>
      <c r="I9" s="24">
        <f>'Oil Price Structure'!I9</f>
        <v>2.1818160000000004</v>
      </c>
      <c r="J9" s="26">
        <f>'Oil Price Structure'!J9</f>
        <v>33.3506</v>
      </c>
      <c r="K9" s="24">
        <f>'Oil Price Structure'!K9</f>
        <v>3.1115887850467283</v>
      </c>
      <c r="L9" s="26">
        <f>'Oil Price Structure'!L9</f>
        <v>0.21781121495327099</v>
      </c>
      <c r="M9" s="28">
        <f>'Oil Price Structure'!M9</f>
        <v>36.68</v>
      </c>
    </row>
    <row r="10" spans="2:13" ht="30" customHeight="1" x14ac:dyDescent="0.2">
      <c r="B10" s="22" t="s">
        <v>70</v>
      </c>
      <c r="C10" s="25">
        <f>'Oil Price Structure'!C10</f>
        <v>21.569070000000004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2.21</v>
      </c>
      <c r="G10" s="25">
        <f>'Oil Price Structure'!G10</f>
        <v>0.05</v>
      </c>
      <c r="H10" s="27">
        <f>'Oil Price Structure'!H10</f>
        <v>29.549099999999999</v>
      </c>
      <c r="I10" s="25">
        <f>'Oil Price Structure'!I10</f>
        <v>2.0684370000000003</v>
      </c>
      <c r="J10" s="27">
        <f>'Oil Price Structure'!J10</f>
        <v>31.6175</v>
      </c>
      <c r="K10" s="25">
        <f>'Oil Price Structure'!K10</f>
        <v>3.1051401869158859</v>
      </c>
      <c r="L10" s="27">
        <f>'Oil Price Structure'!L10</f>
        <v>0.21735981308411204</v>
      </c>
      <c r="M10" s="29">
        <f>'Oil Price Structure'!M10</f>
        <v>34.94</v>
      </c>
    </row>
    <row r="11" spans="2:13" ht="30" customHeight="1" x14ac:dyDescent="0.2">
      <c r="B11" s="21" t="s">
        <v>79</v>
      </c>
      <c r="C11" s="24">
        <f>'Oil Price Structure'!C11</f>
        <v>27.646750000000001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1.56</v>
      </c>
      <c r="G11" s="24">
        <f>'Oil Price Structure'!G11</f>
        <v>0.05</v>
      </c>
      <c r="H11" s="26">
        <f>'Oil Price Structure'!H11</f>
        <v>30.3293</v>
      </c>
      <c r="I11" s="24">
        <f>'Oil Price Structure'!I11</f>
        <v>2.1230510000000002</v>
      </c>
      <c r="J11" s="26">
        <f>'Oil Price Structure'!J11</f>
        <v>32.452399999999997</v>
      </c>
      <c r="K11" s="24">
        <f>'Oil Price Structure'!K11</f>
        <v>2.0912149532710282</v>
      </c>
      <c r="L11" s="26">
        <f>'Oil Price Structure'!L11</f>
        <v>0.14638504672897198</v>
      </c>
      <c r="M11" s="28">
        <f>'Oil Price Structure'!M11</f>
        <v>34.69</v>
      </c>
    </row>
    <row r="12" spans="2:13" ht="30" customHeight="1" x14ac:dyDescent="0.2">
      <c r="B12" s="22" t="s">
        <v>72</v>
      </c>
      <c r="C12" s="25">
        <f>'Oil Price Structure'!C12</f>
        <v>21.7783324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0.74</v>
      </c>
      <c r="G12" s="25">
        <f>'Oil Price Structure'!G12</f>
        <v>0.05</v>
      </c>
      <c r="H12" s="27">
        <f>'Oil Price Structure'!H12</f>
        <v>29.157299999999999</v>
      </c>
      <c r="I12" s="25">
        <f>'Oil Price Structure'!I12</f>
        <v>2.0410110000000001</v>
      </c>
      <c r="J12" s="27">
        <f>'Oil Price Structure'!J12</f>
        <v>31.1983</v>
      </c>
      <c r="K12" s="25">
        <f>'Oil Price Structure'!K12</f>
        <v>1.6277570093457925</v>
      </c>
      <c r="L12" s="27">
        <f>'Oil Price Structure'!L12</f>
        <v>0.11394299065420549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23.581465999999999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0.74</v>
      </c>
      <c r="G13" s="71">
        <f>'Oil Price Structure'!G13</f>
        <v>0.05</v>
      </c>
      <c r="H13" s="70">
        <f>'Oil Price Structure'!H13</f>
        <v>30.0398</v>
      </c>
      <c r="I13" s="71">
        <f>'Oil Price Structure'!I13</f>
        <v>2.102786</v>
      </c>
      <c r="J13" s="70">
        <f>'Oil Price Structure'!J13</f>
        <v>32.142600000000002</v>
      </c>
      <c r="K13" s="71">
        <f>'Oil Price Structure'!K13</f>
        <v>0.74523364485980936</v>
      </c>
      <c r="L13" s="70">
        <f>'Oil Price Structure'!L13</f>
        <v>5.2166355140186658E-2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17.270900000000001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18.084900000000001</v>
      </c>
      <c r="I14" s="25">
        <f>'Oil Price Structure'!I14</f>
        <v>1.2659430000000003</v>
      </c>
      <c r="J14" s="27">
        <f>'Oil Price Structure'!J14</f>
        <v>19.3508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16.626999999999999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17.440999999999999</v>
      </c>
      <c r="I15" s="71">
        <f>'Oil Price Structure'!I15</f>
        <v>1.2208700000000001</v>
      </c>
      <c r="J15" s="70">
        <f>'Oil Price Structure'!J15</f>
        <v>18.661899999999999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22.745000000000001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-4.2141000000000002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35.397399999999998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2.3732000000000002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2.3731</v>
      </c>
      <c r="L23" s="28">
        <f>'Oil Price Structure'!L23</f>
        <v>2.4975999999999998</v>
      </c>
      <c r="M23" s="28">
        <f>'Oil Price Structure'!M23</f>
        <v>2.4969000000000001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1.9278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1.8533999999999999</v>
      </c>
      <c r="L24" s="31">
        <f>'Oil Price Structure'!L24</f>
        <v>2.0173999999999999</v>
      </c>
      <c r="M24" s="31">
        <f>'Oil Price Structure'!M24</f>
        <v>1.9659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1.8582000000000001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1.1964999999999999</v>
      </c>
      <c r="K25" s="30">
        <f>'Oil Price Structure'!K25</f>
        <v>1.4854000000000001</v>
      </c>
      <c r="L25" s="30">
        <f>'Oil Price Structure'!L25</f>
        <v>1.4653</v>
      </c>
      <c r="M25" s="30">
        <f>'Oil Price Structure'!M25</f>
        <v>1.4559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2024-08-13T02:23:57Z</dcterms:modified>
</cp:coreProperties>
</file>