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T7.1-6" sheetId="1" r:id="rId1"/>
  </sheets>
  <definedNames>
    <definedName name="_xlnm.Print_Titles" localSheetId="0">'T7.1-6'!$A:$A</definedName>
  </definedNames>
  <calcPr fullCalcOnLoad="1"/>
</workbook>
</file>

<file path=xl/sharedStrings.xml><?xml version="1.0" encoding="utf-8"?>
<sst xmlns="http://schemas.openxmlformats.org/spreadsheetml/2006/main" count="47" uniqueCount="35">
  <si>
    <t>TABLE 7.1-6</t>
  </si>
  <si>
    <t>GDP, Energy, Import and Export of Goods</t>
  </si>
  <si>
    <t>Source: NESDB, BOT, EPPO, DEDE</t>
  </si>
  <si>
    <t>Export (Billion Bahts)</t>
  </si>
  <si>
    <t>Import (Billion Bahts)</t>
  </si>
  <si>
    <t xml:space="preserve">     Goods and Services</t>
  </si>
  <si>
    <t xml:space="preserve">     Energy</t>
  </si>
  <si>
    <t xml:space="preserve">           Crude</t>
  </si>
  <si>
    <t xml:space="preserve">           Petroleum Products</t>
  </si>
  <si>
    <t xml:space="preserve">           Natural Gas</t>
  </si>
  <si>
    <t xml:space="preserve">           Coal</t>
  </si>
  <si>
    <t xml:space="preserve">           Electricity</t>
  </si>
  <si>
    <t>Final Energy Consumption (Ktoe)</t>
  </si>
  <si>
    <t>Trade Balance (Billion Bahts)</t>
  </si>
  <si>
    <t>Analysis</t>
  </si>
  <si>
    <t>Growth Rate (%)</t>
  </si>
  <si>
    <t>Ratios (%)</t>
  </si>
  <si>
    <t>Final Energy Consumption (Ktoe) : FEC</t>
  </si>
  <si>
    <t>FEC : GDP (toe : M.Bahts)</t>
  </si>
  <si>
    <t>Value of Imported Energy : Total Import</t>
  </si>
  <si>
    <t>Value of Imported Petroleum : Total Import</t>
  </si>
  <si>
    <t>GDP CVM at reference year 2002 (Billion Bahts)</t>
  </si>
  <si>
    <t>Value of Imported Energy : GDP at current Market Prices</t>
  </si>
  <si>
    <t>GDP CVM at reference year 2002</t>
  </si>
  <si>
    <t>Remark: Gross domestic product, chain volume measures [reference year = 2002]</t>
  </si>
  <si>
    <t>Year B.E.</t>
  </si>
  <si>
    <t>Year A.C.</t>
  </si>
  <si>
    <t>Final Energy Consumption Value (Billion Bahts)</t>
  </si>
  <si>
    <t>GDP at Current Prices (Billion Bahts)</t>
  </si>
  <si>
    <t xml:space="preserve">           Petroleum</t>
  </si>
  <si>
    <t xml:space="preserve">           Coal/Lignite</t>
  </si>
  <si>
    <t xml:space="preserve">           Renewable Energy</t>
  </si>
  <si>
    <t>FEC Value : GDP at current Market Prices</t>
  </si>
  <si>
    <t>2023(Q1-Q4)</t>
  </si>
  <si>
    <t>2566(Q1-Q4)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</si>
</sst>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0.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_ ;[Red]\-#,##0.0\ "/>
    <numFmt numFmtId="189" formatCode="0.0_ ;[Red]\-0.0\ "/>
    <numFmt numFmtId="190" formatCode="0.00_ ;[Red]\-0.00\ 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4" borderId="18" xfId="0" applyNumberFormat="1" applyFont="1" applyFill="1" applyBorder="1" applyAlignment="1">
      <alignment/>
    </xf>
    <xf numFmtId="180" fontId="0" fillId="4" borderId="19" xfId="0" applyNumberFormat="1" applyFont="1" applyFill="1" applyBorder="1" applyAlignment="1">
      <alignment/>
    </xf>
    <xf numFmtId="180" fontId="0" fillId="4" borderId="2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21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wrapText="1"/>
    </xf>
    <xf numFmtId="180" fontId="0" fillId="0" borderId="23" xfId="0" applyNumberFormat="1" applyFont="1" applyBorder="1" applyAlignment="1">
      <alignment/>
    </xf>
    <xf numFmtId="180" fontId="0" fillId="0" borderId="24" xfId="0" applyNumberFormat="1" applyFont="1" applyBorder="1" applyAlignment="1">
      <alignment/>
    </xf>
    <xf numFmtId="180" fontId="0" fillId="4" borderId="25" xfId="0" applyNumberFormat="1" applyFont="1" applyFill="1" applyBorder="1" applyAlignment="1">
      <alignment/>
    </xf>
    <xf numFmtId="180" fontId="0" fillId="0" borderId="26" xfId="0" applyNumberFormat="1" applyFont="1" applyBorder="1" applyAlignment="1">
      <alignment/>
    </xf>
    <xf numFmtId="0" fontId="2" fillId="32" borderId="25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4" borderId="18" xfId="0" applyFont="1" applyFill="1" applyBorder="1" applyAlignment="1">
      <alignment/>
    </xf>
    <xf numFmtId="0" fontId="0" fillId="0" borderId="15" xfId="0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33" borderId="14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23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33" borderId="18" xfId="56" applyFont="1" applyFill="1" applyBorder="1">
      <alignment/>
      <protection/>
    </xf>
    <xf numFmtId="0" fontId="4" fillId="0" borderId="0" xfId="0" applyFont="1" applyAlignment="1">
      <alignment horizontal="center"/>
    </xf>
    <xf numFmtId="188" fontId="0" fillId="0" borderId="15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89" fontId="0" fillId="0" borderId="15" xfId="0" applyNumberFormat="1" applyFont="1" applyBorder="1" applyAlignment="1">
      <alignment/>
    </xf>
    <xf numFmtId="189" fontId="0" fillId="0" borderId="16" xfId="0" applyNumberFormat="1" applyFont="1" applyBorder="1" applyAlignment="1">
      <alignment/>
    </xf>
    <xf numFmtId="189" fontId="0" fillId="33" borderId="18" xfId="0" applyNumberFormat="1" applyFont="1" applyFill="1" applyBorder="1" applyAlignment="1">
      <alignment/>
    </xf>
    <xf numFmtId="189" fontId="0" fillId="33" borderId="19" xfId="0" applyNumberFormat="1" applyFont="1" applyFill="1" applyBorder="1" applyAlignment="1">
      <alignment/>
    </xf>
    <xf numFmtId="189" fontId="0" fillId="33" borderId="25" xfId="0" applyNumberFormat="1" applyFont="1" applyFill="1" applyBorder="1" applyAlignment="1">
      <alignment/>
    </xf>
    <xf numFmtId="190" fontId="0" fillId="0" borderId="15" xfId="0" applyNumberFormat="1" applyFont="1" applyBorder="1" applyAlignment="1">
      <alignment/>
    </xf>
    <xf numFmtId="190" fontId="0" fillId="0" borderId="16" xfId="0" applyNumberFormat="1" applyFont="1" applyBorder="1" applyAlignment="1">
      <alignment/>
    </xf>
    <xf numFmtId="0" fontId="2" fillId="32" borderId="18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180" fontId="8" fillId="0" borderId="0" xfId="0" applyNumberFormat="1" applyFont="1" applyAlignment="1">
      <alignment/>
    </xf>
    <xf numFmtId="180" fontId="44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2"/>
  <sheetViews>
    <sheetView showZeros="0" tabSelected="1" zoomScale="85" zoomScaleNormal="85" zoomScalePageLayoutView="0" workbookViewId="0" topLeftCell="A1">
      <pane xSplit="2" ySplit="2" topLeftCell="O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53" sqref="Y53"/>
    </sheetView>
  </sheetViews>
  <sheetFormatPr defaultColWidth="9.140625" defaultRowHeight="12.75"/>
  <cols>
    <col min="1" max="1" width="49.00390625" style="2" customWidth="1"/>
    <col min="2" max="13" width="8.7109375" style="2" customWidth="1"/>
    <col min="14" max="16" width="9.140625" style="2" customWidth="1"/>
    <col min="17" max="20" width="9.140625" style="22" customWidth="1"/>
    <col min="21" max="29" width="9.140625" style="2" customWidth="1"/>
    <col min="30" max="30" width="9.7109375" style="2" customWidth="1"/>
    <col min="31" max="31" width="9.140625" style="2" customWidth="1"/>
    <col min="32" max="32" width="12.00390625" style="2" customWidth="1"/>
    <col min="33" max="16384" width="9.140625" style="2" customWidth="1"/>
  </cols>
  <sheetData>
    <row r="1" spans="2:39" s="18" customFormat="1" ht="24" customHeight="1">
      <c r="B1" s="68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 t="s">
        <v>0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34"/>
      <c r="AF1" s="34"/>
      <c r="AG1" s="34"/>
      <c r="AH1" s="34"/>
      <c r="AI1" s="34"/>
      <c r="AJ1" s="34"/>
      <c r="AK1" s="54"/>
      <c r="AL1" s="54"/>
      <c r="AM1" s="54"/>
    </row>
    <row r="2" spans="2:39" s="18" customFormat="1" ht="24" customHeight="1">
      <c r="B2" s="34"/>
      <c r="C2" s="70" t="s">
        <v>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 t="s">
        <v>1</v>
      </c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34"/>
      <c r="AF2" s="34"/>
      <c r="AG2" s="34"/>
      <c r="AH2" s="34"/>
      <c r="AI2" s="34"/>
      <c r="AJ2" s="34"/>
      <c r="AK2" s="54"/>
      <c r="AL2" s="54"/>
      <c r="AM2" s="54"/>
    </row>
    <row r="3" ht="8.25" customHeight="1"/>
    <row r="4" spans="1:32" s="1" customFormat="1" ht="12.75">
      <c r="A4" s="25" t="s">
        <v>25</v>
      </c>
      <c r="B4" s="25">
        <v>2536</v>
      </c>
      <c r="C4" s="25">
        <v>2537</v>
      </c>
      <c r="D4" s="25">
        <v>2538</v>
      </c>
      <c r="E4" s="24">
        <v>2539</v>
      </c>
      <c r="F4" s="25">
        <v>2540</v>
      </c>
      <c r="G4" s="25">
        <v>2541</v>
      </c>
      <c r="H4" s="25">
        <v>2542</v>
      </c>
      <c r="I4" s="25">
        <v>2543</v>
      </c>
      <c r="J4" s="25">
        <v>2544</v>
      </c>
      <c r="K4" s="26">
        <v>2545</v>
      </c>
      <c r="L4" s="25">
        <v>2546</v>
      </c>
      <c r="M4" s="25">
        <v>2547</v>
      </c>
      <c r="N4" s="25">
        <v>2548</v>
      </c>
      <c r="O4" s="27">
        <v>2549</v>
      </c>
      <c r="P4" s="27">
        <v>2550</v>
      </c>
      <c r="Q4" s="32">
        <v>2551</v>
      </c>
      <c r="R4" s="32">
        <v>2552</v>
      </c>
      <c r="S4" s="32">
        <v>2553</v>
      </c>
      <c r="T4" s="32">
        <v>2554</v>
      </c>
      <c r="U4" s="32">
        <v>2555</v>
      </c>
      <c r="V4" s="32">
        <v>2556</v>
      </c>
      <c r="W4" s="32">
        <v>2557</v>
      </c>
      <c r="X4" s="32">
        <v>2558</v>
      </c>
      <c r="Y4" s="32">
        <v>2559</v>
      </c>
      <c r="Z4" s="32">
        <v>2560</v>
      </c>
      <c r="AA4" s="32">
        <v>2561</v>
      </c>
      <c r="AB4" s="32">
        <v>2562</v>
      </c>
      <c r="AC4" s="32">
        <v>2563</v>
      </c>
      <c r="AD4" s="66">
        <v>2564</v>
      </c>
      <c r="AE4" s="66">
        <v>2565</v>
      </c>
      <c r="AF4" s="66" t="s">
        <v>34</v>
      </c>
    </row>
    <row r="5" spans="1:32" s="1" customFormat="1" ht="13.5" thickBot="1">
      <c r="A5" s="19" t="s">
        <v>26</v>
      </c>
      <c r="B5" s="19">
        <v>1993</v>
      </c>
      <c r="C5" s="19">
        <v>1994</v>
      </c>
      <c r="D5" s="19">
        <v>1995</v>
      </c>
      <c r="E5" s="20">
        <v>1996</v>
      </c>
      <c r="F5" s="19">
        <v>1997</v>
      </c>
      <c r="G5" s="19">
        <v>1998</v>
      </c>
      <c r="H5" s="19">
        <v>1999</v>
      </c>
      <c r="I5" s="19">
        <v>2000</v>
      </c>
      <c r="J5" s="19">
        <v>2001</v>
      </c>
      <c r="K5" s="20">
        <v>2002</v>
      </c>
      <c r="L5" s="19">
        <v>2003</v>
      </c>
      <c r="M5" s="20">
        <v>2004</v>
      </c>
      <c r="N5" s="19">
        <v>2005</v>
      </c>
      <c r="O5" s="21">
        <v>2006</v>
      </c>
      <c r="P5" s="21">
        <v>2007</v>
      </c>
      <c r="Q5" s="33">
        <v>2008</v>
      </c>
      <c r="R5" s="33">
        <v>2009</v>
      </c>
      <c r="S5" s="33">
        <v>2010</v>
      </c>
      <c r="T5" s="33">
        <v>2011</v>
      </c>
      <c r="U5" s="33">
        <v>2012</v>
      </c>
      <c r="V5" s="33">
        <v>2013</v>
      </c>
      <c r="W5" s="33">
        <v>2014</v>
      </c>
      <c r="X5" s="33">
        <v>2015</v>
      </c>
      <c r="Y5" s="33">
        <v>2016</v>
      </c>
      <c r="Z5" s="33">
        <v>2017</v>
      </c>
      <c r="AA5" s="33">
        <v>2018</v>
      </c>
      <c r="AB5" s="33">
        <v>2019</v>
      </c>
      <c r="AC5" s="33">
        <v>2020</v>
      </c>
      <c r="AD5" s="67">
        <v>2021</v>
      </c>
      <c r="AE5" s="67">
        <v>2022</v>
      </c>
      <c r="AF5" s="67" t="s">
        <v>33</v>
      </c>
    </row>
    <row r="6" spans="1:32" ht="7.5" customHeight="1">
      <c r="A6" s="49"/>
      <c r="B6" s="4"/>
      <c r="C6" s="4"/>
      <c r="D6" s="4"/>
      <c r="E6" s="6"/>
      <c r="F6" s="4"/>
      <c r="G6" s="4"/>
      <c r="H6" s="4"/>
      <c r="I6" s="4"/>
      <c r="J6" s="4"/>
      <c r="K6" s="5"/>
      <c r="L6" s="4"/>
      <c r="M6" s="4"/>
      <c r="N6" s="4"/>
      <c r="O6" s="4"/>
      <c r="P6" s="4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12.75">
      <c r="A7" s="35" t="s">
        <v>28</v>
      </c>
      <c r="B7" s="14">
        <v>3263.43</v>
      </c>
      <c r="C7" s="14">
        <v>3689.09</v>
      </c>
      <c r="D7" s="14">
        <v>4217.61</v>
      </c>
      <c r="E7" s="16">
        <v>4638.6</v>
      </c>
      <c r="F7" s="14">
        <v>4710.31</v>
      </c>
      <c r="G7" s="14">
        <v>4701.55</v>
      </c>
      <c r="H7" s="14">
        <v>4789.83</v>
      </c>
      <c r="I7" s="14">
        <v>5069.82</v>
      </c>
      <c r="J7" s="14">
        <v>5345</v>
      </c>
      <c r="K7" s="15">
        <v>5769.58</v>
      </c>
      <c r="L7" s="14">
        <v>6317.3</v>
      </c>
      <c r="M7" s="14">
        <v>6954.28</v>
      </c>
      <c r="N7" s="14">
        <v>7614.41</v>
      </c>
      <c r="O7" s="14">
        <v>8400.64</v>
      </c>
      <c r="P7" s="14">
        <v>9076.3</v>
      </c>
      <c r="Q7" s="30">
        <v>9706.93</v>
      </c>
      <c r="R7" s="30">
        <v>9658.67</v>
      </c>
      <c r="S7" s="30">
        <v>10808.14</v>
      </c>
      <c r="T7" s="30">
        <v>11306.91</v>
      </c>
      <c r="U7" s="30">
        <v>12357.34</v>
      </c>
      <c r="V7" s="30">
        <v>12915.16</v>
      </c>
      <c r="W7" s="30">
        <v>13230.3</v>
      </c>
      <c r="X7" s="30">
        <v>13743.48</v>
      </c>
      <c r="Y7" s="30">
        <v>14590.34</v>
      </c>
      <c r="Z7" s="30">
        <v>15488.66</v>
      </c>
      <c r="AA7" s="30">
        <v>16373.34</v>
      </c>
      <c r="AB7" s="30">
        <v>16889.17</v>
      </c>
      <c r="AC7" s="30">
        <v>15661.29</v>
      </c>
      <c r="AD7" s="30">
        <v>16188.61</v>
      </c>
      <c r="AE7" s="30">
        <v>17378.02</v>
      </c>
      <c r="AF7" s="30">
        <v>17921.21</v>
      </c>
    </row>
    <row r="8" spans="1:32" ht="7.5" customHeight="1">
      <c r="A8" s="49"/>
      <c r="B8" s="4"/>
      <c r="C8" s="4"/>
      <c r="D8" s="4"/>
      <c r="E8" s="6"/>
      <c r="F8" s="4"/>
      <c r="G8" s="4"/>
      <c r="H8" s="4"/>
      <c r="I8" s="4"/>
      <c r="J8" s="4"/>
      <c r="K8" s="5"/>
      <c r="L8" s="4"/>
      <c r="M8" s="4"/>
      <c r="N8" s="4"/>
      <c r="O8" s="4"/>
      <c r="P8" s="4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2" ht="12.75">
      <c r="A9" s="35" t="s">
        <v>21</v>
      </c>
      <c r="B9" s="14">
        <v>4341.03</v>
      </c>
      <c r="C9" s="14">
        <v>4688.18</v>
      </c>
      <c r="D9" s="14">
        <v>5068.88</v>
      </c>
      <c r="E9" s="16">
        <v>5355.36</v>
      </c>
      <c r="F9" s="14">
        <v>5207.9</v>
      </c>
      <c r="G9" s="14">
        <v>4810.33</v>
      </c>
      <c r="H9" s="14">
        <v>5030.27</v>
      </c>
      <c r="I9" s="14">
        <v>5254.38</v>
      </c>
      <c r="J9" s="14">
        <v>5435.36</v>
      </c>
      <c r="K9" s="15">
        <v>5769.58</v>
      </c>
      <c r="L9" s="14">
        <v>6184.37</v>
      </c>
      <c r="M9" s="14">
        <v>6573.32</v>
      </c>
      <c r="N9" s="14">
        <v>6848.59</v>
      </c>
      <c r="O9" s="14">
        <v>7188.82</v>
      </c>
      <c r="P9" s="14">
        <v>7579.54</v>
      </c>
      <c r="Q9" s="30">
        <v>7710.34</v>
      </c>
      <c r="R9" s="30">
        <v>7657.09</v>
      </c>
      <c r="S9" s="30">
        <v>8232.4</v>
      </c>
      <c r="T9" s="30">
        <v>8301.56</v>
      </c>
      <c r="U9" s="30">
        <v>8902.82</v>
      </c>
      <c r="V9" s="30">
        <v>9142.09</v>
      </c>
      <c r="W9" s="30">
        <v>9232.09</v>
      </c>
      <c r="X9" s="30">
        <v>9521.43</v>
      </c>
      <c r="Y9" s="30">
        <v>9848.5</v>
      </c>
      <c r="Z9" s="30">
        <v>10259.94</v>
      </c>
      <c r="AA9" s="30">
        <v>10693.2</v>
      </c>
      <c r="AB9" s="30">
        <v>10919.32</v>
      </c>
      <c r="AC9" s="30">
        <v>10258.7</v>
      </c>
      <c r="AD9" s="30">
        <v>10419.57</v>
      </c>
      <c r="AE9" s="30">
        <v>10676.18</v>
      </c>
      <c r="AF9" s="30">
        <v>10877.19</v>
      </c>
    </row>
    <row r="10" spans="1:32" ht="7.5" customHeight="1">
      <c r="A10" s="49"/>
      <c r="B10" s="4"/>
      <c r="C10" s="4"/>
      <c r="D10" s="4"/>
      <c r="E10" s="6"/>
      <c r="F10" s="4"/>
      <c r="G10" s="4"/>
      <c r="H10" s="4"/>
      <c r="I10" s="4"/>
      <c r="J10" s="4"/>
      <c r="K10" s="5"/>
      <c r="L10" s="4"/>
      <c r="M10" s="4"/>
      <c r="N10" s="4"/>
      <c r="O10" s="4"/>
      <c r="P10" s="4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</row>
    <row r="11" spans="1:32" ht="12.75">
      <c r="A11" s="35" t="s">
        <v>3</v>
      </c>
      <c r="B11" s="14">
        <v>935.86</v>
      </c>
      <c r="C11" s="14">
        <v>1137.6</v>
      </c>
      <c r="D11" s="14">
        <v>1406.31</v>
      </c>
      <c r="E11" s="16">
        <v>1412.11</v>
      </c>
      <c r="F11" s="14">
        <v>1806.7</v>
      </c>
      <c r="G11" s="14">
        <v>2248.32</v>
      </c>
      <c r="H11" s="14">
        <v>2215.18</v>
      </c>
      <c r="I11" s="14">
        <v>2773.83</v>
      </c>
      <c r="J11" s="14">
        <v>2884.7</v>
      </c>
      <c r="K11" s="15">
        <v>2923.94</v>
      </c>
      <c r="L11" s="14">
        <v>3325.63</v>
      </c>
      <c r="M11" s="14">
        <v>3873.69</v>
      </c>
      <c r="N11" s="14">
        <v>4438.69</v>
      </c>
      <c r="O11" s="14">
        <v>4937.37</v>
      </c>
      <c r="P11" s="14">
        <v>5302.12</v>
      </c>
      <c r="Q11" s="30">
        <v>5851.37</v>
      </c>
      <c r="R11" s="30">
        <v>5194.6</v>
      </c>
      <c r="S11" s="30">
        <v>6113.34</v>
      </c>
      <c r="T11" s="30">
        <v>6707.99</v>
      </c>
      <c r="U11" s="30">
        <v>7078.42</v>
      </c>
      <c r="V11" s="30">
        <v>6909.74</v>
      </c>
      <c r="W11" s="30">
        <v>7313.07</v>
      </c>
      <c r="X11" s="30">
        <v>7227.16</v>
      </c>
      <c r="Y11" s="30">
        <v>7548.57</v>
      </c>
      <c r="Z11" s="30">
        <v>8008.37</v>
      </c>
      <c r="AA11" s="30">
        <v>8081.57</v>
      </c>
      <c r="AB11" s="30">
        <v>7624.44</v>
      </c>
      <c r="AC11" s="30">
        <v>7176.09</v>
      </c>
      <c r="AD11" s="30">
        <v>8546.32</v>
      </c>
      <c r="AE11" s="30">
        <v>9947.6</v>
      </c>
      <c r="AF11" s="30">
        <v>9753.08</v>
      </c>
    </row>
    <row r="12" spans="1:32" ht="12.75">
      <c r="A12" s="35" t="s">
        <v>4</v>
      </c>
      <c r="B12" s="14">
        <v>1166.6</v>
      </c>
      <c r="C12" s="14">
        <v>1369.04</v>
      </c>
      <c r="D12" s="14">
        <v>1763.59</v>
      </c>
      <c r="E12" s="16">
        <v>1832.82</v>
      </c>
      <c r="F12" s="14">
        <v>1924.28</v>
      </c>
      <c r="G12" s="14">
        <v>1774.07</v>
      </c>
      <c r="H12" s="14">
        <v>1907.39</v>
      </c>
      <c r="I12" s="14">
        <v>2494.14</v>
      </c>
      <c r="J12" s="14">
        <v>2752.34</v>
      </c>
      <c r="K12" s="15">
        <v>2774.84</v>
      </c>
      <c r="L12" s="14">
        <v>3138.78</v>
      </c>
      <c r="M12" s="14">
        <v>3801.07</v>
      </c>
      <c r="N12" s="14">
        <v>4754.02</v>
      </c>
      <c r="O12" s="14">
        <v>4942.92</v>
      </c>
      <c r="P12" s="14">
        <v>4870.19</v>
      </c>
      <c r="Q12" s="30">
        <v>5962.48</v>
      </c>
      <c r="R12" s="30">
        <v>4601.98</v>
      </c>
      <c r="S12" s="30">
        <v>5856.59</v>
      </c>
      <c r="T12" s="30">
        <v>6982.72</v>
      </c>
      <c r="U12" s="30">
        <v>7786.13</v>
      </c>
      <c r="V12" s="30">
        <v>7657.35</v>
      </c>
      <c r="W12" s="30">
        <v>7403.9</v>
      </c>
      <c r="X12" s="30">
        <v>6906.08</v>
      </c>
      <c r="Y12" s="30">
        <v>6904.72</v>
      </c>
      <c r="Z12" s="30">
        <v>7629.9</v>
      </c>
      <c r="AA12" s="30">
        <v>8111.75</v>
      </c>
      <c r="AB12" s="30">
        <v>7452.3</v>
      </c>
      <c r="AC12" s="30">
        <v>6524.56</v>
      </c>
      <c r="AD12" s="30">
        <v>8592.25</v>
      </c>
      <c r="AE12" s="30">
        <v>10711.7</v>
      </c>
      <c r="AF12" s="30">
        <v>9357.59</v>
      </c>
    </row>
    <row r="13" spans="1:32" s="22" customFormat="1" ht="12.75">
      <c r="A13" s="50" t="s">
        <v>5</v>
      </c>
      <c r="B13" s="37">
        <v>1077.3023999999998</v>
      </c>
      <c r="C13" s="37">
        <v>1279.1108</v>
      </c>
      <c r="D13" s="37">
        <v>1652.0926</v>
      </c>
      <c r="E13" s="38">
        <v>1669.8029</v>
      </c>
      <c r="F13" s="37">
        <v>1732.4455</v>
      </c>
      <c r="G13" s="37">
        <v>1621.8764999999999</v>
      </c>
      <c r="H13" s="37">
        <v>1715.2805</v>
      </c>
      <c r="I13" s="37">
        <v>2151.6807</v>
      </c>
      <c r="J13" s="37">
        <v>2394.5637</v>
      </c>
      <c r="K13" s="23">
        <v>2412.6327</v>
      </c>
      <c r="L13" s="37">
        <v>2703.4589</v>
      </c>
      <c r="M13" s="37">
        <v>3205.8199</v>
      </c>
      <c r="N13" s="37">
        <v>3963.6638000000003</v>
      </c>
      <c r="O13" s="37">
        <v>4020.8734</v>
      </c>
      <c r="P13" s="37">
        <v>3991.0841999999993</v>
      </c>
      <c r="Q13" s="37">
        <v>4787.216899999999</v>
      </c>
      <c r="R13" s="37">
        <v>3825.0237999999995</v>
      </c>
      <c r="S13" s="37">
        <v>4905.659000000001</v>
      </c>
      <c r="T13" s="37">
        <v>5744.6798</v>
      </c>
      <c r="U13" s="37">
        <v>6340.2149</v>
      </c>
      <c r="V13" s="37">
        <v>6239.192300000001</v>
      </c>
      <c r="W13" s="37">
        <v>6004.7228</v>
      </c>
      <c r="X13" s="37">
        <v>5994.332</v>
      </c>
      <c r="Y13" s="37">
        <v>6140.099</v>
      </c>
      <c r="Z13" s="37">
        <v>6665.8804</v>
      </c>
      <c r="AA13" s="37">
        <v>6888.3045</v>
      </c>
      <c r="AB13" s="37">
        <v>6383.4088</v>
      </c>
      <c r="AC13" s="37">
        <v>5741.3994</v>
      </c>
      <c r="AD13" s="37">
        <v>7336.8763</v>
      </c>
      <c r="AE13" s="37">
        <v>8583.145700000001</v>
      </c>
      <c r="AF13" s="37">
        <v>7561.497600000001</v>
      </c>
    </row>
    <row r="14" spans="1:32" s="22" customFormat="1" ht="12.75">
      <c r="A14" s="51" t="s">
        <v>6</v>
      </c>
      <c r="B14" s="39">
        <v>89.2976</v>
      </c>
      <c r="C14" s="39">
        <v>89.92920000000001</v>
      </c>
      <c r="D14" s="39">
        <v>111.4974</v>
      </c>
      <c r="E14" s="40">
        <v>163.0171</v>
      </c>
      <c r="F14" s="39">
        <v>191.8345</v>
      </c>
      <c r="G14" s="39">
        <v>152.1935</v>
      </c>
      <c r="H14" s="39">
        <v>192.10950000000003</v>
      </c>
      <c r="I14" s="39">
        <v>342.4593</v>
      </c>
      <c r="J14" s="39">
        <v>357.7763</v>
      </c>
      <c r="K14" s="41">
        <v>362.20730000000003</v>
      </c>
      <c r="L14" s="39">
        <v>435.32110000000006</v>
      </c>
      <c r="M14" s="39">
        <v>595.2501000000001</v>
      </c>
      <c r="N14" s="39">
        <v>790.3562</v>
      </c>
      <c r="O14" s="39">
        <v>922.0466</v>
      </c>
      <c r="P14" s="39">
        <v>879.1058</v>
      </c>
      <c r="Q14" s="39">
        <v>1175.2631</v>
      </c>
      <c r="R14" s="39">
        <v>776.9562</v>
      </c>
      <c r="S14" s="39">
        <v>950.9309999999999</v>
      </c>
      <c r="T14" s="39">
        <v>1238.0402</v>
      </c>
      <c r="U14" s="39">
        <v>1445.9151000000002</v>
      </c>
      <c r="V14" s="39">
        <v>1418.1576999999997</v>
      </c>
      <c r="W14" s="39">
        <v>1399.1771999999999</v>
      </c>
      <c r="X14" s="39">
        <v>911.748</v>
      </c>
      <c r="Y14" s="39">
        <v>764.6209999999999</v>
      </c>
      <c r="Z14" s="39">
        <v>964.0196</v>
      </c>
      <c r="AA14" s="39">
        <v>1223.4455</v>
      </c>
      <c r="AB14" s="39">
        <v>1068.8912</v>
      </c>
      <c r="AC14" s="39">
        <v>783.1605999999999</v>
      </c>
      <c r="AD14" s="39">
        <v>1255.3736999999996</v>
      </c>
      <c r="AE14" s="39">
        <v>2128.5543</v>
      </c>
      <c r="AF14" s="39">
        <v>1796.0923999999998</v>
      </c>
    </row>
    <row r="15" spans="1:32" ht="12.75">
      <c r="A15" s="3" t="s">
        <v>7</v>
      </c>
      <c r="B15" s="7">
        <v>51.0244</v>
      </c>
      <c r="C15" s="7">
        <v>55.3626</v>
      </c>
      <c r="D15" s="7">
        <v>72.1219</v>
      </c>
      <c r="E15" s="9">
        <v>121.9368</v>
      </c>
      <c r="F15" s="7">
        <v>166.5452</v>
      </c>
      <c r="G15" s="7">
        <v>137.1004</v>
      </c>
      <c r="H15" s="7">
        <v>169.633</v>
      </c>
      <c r="I15" s="7">
        <v>285.862</v>
      </c>
      <c r="J15" s="7">
        <v>284.3733</v>
      </c>
      <c r="K15" s="8">
        <v>286.9527</v>
      </c>
      <c r="L15" s="7">
        <v>346.0568</v>
      </c>
      <c r="M15" s="7">
        <v>486.6274</v>
      </c>
      <c r="N15" s="7">
        <v>644.9333</v>
      </c>
      <c r="O15" s="7">
        <v>753.7829</v>
      </c>
      <c r="P15" s="7">
        <v>715.7893</v>
      </c>
      <c r="Q15" s="28">
        <v>1002.6672</v>
      </c>
      <c r="R15" s="28">
        <v>623.0239</v>
      </c>
      <c r="S15" s="28">
        <v>751.4666</v>
      </c>
      <c r="T15" s="28">
        <v>977.374</v>
      </c>
      <c r="U15" s="28">
        <v>1119.3378</v>
      </c>
      <c r="V15" s="28">
        <v>1072.2212</v>
      </c>
      <c r="W15" s="28">
        <v>979.7037</v>
      </c>
      <c r="X15" s="28">
        <v>594.3001</v>
      </c>
      <c r="Y15" s="28">
        <v>485.6382</v>
      </c>
      <c r="Z15" s="28">
        <v>625.7307</v>
      </c>
      <c r="AA15" s="28">
        <v>827.3539</v>
      </c>
      <c r="AB15" s="28">
        <v>659.7497</v>
      </c>
      <c r="AC15" s="28">
        <v>446.5345</v>
      </c>
      <c r="AD15" s="28">
        <v>728.0459</v>
      </c>
      <c r="AE15" s="28">
        <v>1257.4669</v>
      </c>
      <c r="AF15" s="28">
        <v>1091.1881</v>
      </c>
    </row>
    <row r="16" spans="1:32" ht="12.75">
      <c r="A16" s="3" t="s">
        <v>8</v>
      </c>
      <c r="B16" s="7">
        <v>37.2538</v>
      </c>
      <c r="C16" s="7">
        <v>32.8388</v>
      </c>
      <c r="D16" s="7">
        <v>37.2026</v>
      </c>
      <c r="E16" s="9">
        <v>37.101</v>
      </c>
      <c r="F16" s="7">
        <v>20.7721</v>
      </c>
      <c r="G16" s="7">
        <v>10.5379</v>
      </c>
      <c r="H16" s="7">
        <v>15.1218</v>
      </c>
      <c r="I16" s="7">
        <v>39.0275</v>
      </c>
      <c r="J16" s="7">
        <v>30.6676</v>
      </c>
      <c r="K16" s="8">
        <v>27.8538</v>
      </c>
      <c r="L16" s="7">
        <v>33.1684</v>
      </c>
      <c r="M16" s="7">
        <v>44.677</v>
      </c>
      <c r="N16" s="7">
        <v>60.0851</v>
      </c>
      <c r="O16" s="7">
        <v>63.26</v>
      </c>
      <c r="P16" s="7">
        <v>50.6754</v>
      </c>
      <c r="Q16" s="28">
        <v>41.0631</v>
      </c>
      <c r="R16" s="28">
        <v>29.2184</v>
      </c>
      <c r="S16" s="28">
        <v>67.5138</v>
      </c>
      <c r="T16" s="28">
        <v>96.0746</v>
      </c>
      <c r="U16" s="28">
        <v>124.1694</v>
      </c>
      <c r="V16" s="28">
        <v>139.0219</v>
      </c>
      <c r="W16" s="28">
        <v>202.2691</v>
      </c>
      <c r="X16" s="28">
        <v>98.0596</v>
      </c>
      <c r="Y16" s="28">
        <v>102.0364</v>
      </c>
      <c r="Z16" s="28">
        <v>125.5189</v>
      </c>
      <c r="AA16" s="28">
        <v>151.8184</v>
      </c>
      <c r="AB16" s="28">
        <v>166.735</v>
      </c>
      <c r="AC16" s="28">
        <v>118.7755</v>
      </c>
      <c r="AD16" s="28">
        <v>248.3275</v>
      </c>
      <c r="AE16" s="28">
        <v>313.1051</v>
      </c>
      <c r="AF16" s="28">
        <v>222.1255</v>
      </c>
    </row>
    <row r="17" spans="1:32" ht="12.75">
      <c r="A17" s="3" t="s">
        <v>9</v>
      </c>
      <c r="B17" s="7">
        <v>0</v>
      </c>
      <c r="C17" s="7">
        <v>0</v>
      </c>
      <c r="D17" s="7">
        <v>0</v>
      </c>
      <c r="E17" s="9">
        <v>0</v>
      </c>
      <c r="F17" s="7">
        <v>0</v>
      </c>
      <c r="G17" s="7">
        <v>0</v>
      </c>
      <c r="H17" s="7">
        <v>0</v>
      </c>
      <c r="I17" s="7">
        <v>7.8394</v>
      </c>
      <c r="J17" s="7">
        <v>30.5588</v>
      </c>
      <c r="K17" s="8">
        <v>35.0731</v>
      </c>
      <c r="L17" s="7">
        <v>42.6352</v>
      </c>
      <c r="M17" s="7">
        <v>46.0528</v>
      </c>
      <c r="N17" s="7">
        <v>62.8271</v>
      </c>
      <c r="O17" s="7">
        <v>77.843</v>
      </c>
      <c r="P17" s="7">
        <v>78.9011</v>
      </c>
      <c r="Q17" s="28">
        <v>90.5064</v>
      </c>
      <c r="R17" s="28">
        <v>84.2078</v>
      </c>
      <c r="S17" s="28">
        <v>84.4809</v>
      </c>
      <c r="T17" s="28">
        <v>109.4864</v>
      </c>
      <c r="U17" s="28">
        <v>140.3478</v>
      </c>
      <c r="V17" s="28">
        <v>146.7383</v>
      </c>
      <c r="W17" s="28">
        <v>150.4762</v>
      </c>
      <c r="X17" s="28">
        <v>150.9968</v>
      </c>
      <c r="Y17" s="28">
        <v>99.5889</v>
      </c>
      <c r="Z17" s="28">
        <v>119.4207</v>
      </c>
      <c r="AA17" s="28">
        <v>143.8976</v>
      </c>
      <c r="AB17" s="28">
        <v>152.6566</v>
      </c>
      <c r="AC17" s="28">
        <v>119.9174</v>
      </c>
      <c r="AD17" s="28">
        <v>156.2342</v>
      </c>
      <c r="AE17" s="28">
        <v>393.5136</v>
      </c>
      <c r="AF17" s="28">
        <v>351.7022</v>
      </c>
    </row>
    <row r="18" spans="1:32" ht="12.75">
      <c r="A18" s="3" t="s">
        <v>10</v>
      </c>
      <c r="B18" s="7">
        <v>1.0194</v>
      </c>
      <c r="C18" s="7">
        <v>1.7278</v>
      </c>
      <c r="D18" s="7">
        <v>2.1729</v>
      </c>
      <c r="E18" s="9">
        <v>3.9793</v>
      </c>
      <c r="F18" s="7">
        <v>3.8068</v>
      </c>
      <c r="G18" s="7">
        <v>2.0614</v>
      </c>
      <c r="H18" s="7">
        <v>3.9233</v>
      </c>
      <c r="I18" s="7">
        <v>5.0589</v>
      </c>
      <c r="J18" s="7">
        <v>7.476</v>
      </c>
      <c r="K18" s="8">
        <v>7.8536</v>
      </c>
      <c r="L18" s="7">
        <v>9.3013</v>
      </c>
      <c r="M18" s="7">
        <v>12.234</v>
      </c>
      <c r="N18" s="7">
        <v>15.3964</v>
      </c>
      <c r="O18" s="7">
        <v>18.8665</v>
      </c>
      <c r="P18" s="7">
        <v>26.326</v>
      </c>
      <c r="Q18" s="28">
        <v>36.4866</v>
      </c>
      <c r="R18" s="28">
        <v>36.8828</v>
      </c>
      <c r="S18" s="28">
        <v>39.313</v>
      </c>
      <c r="T18" s="28">
        <v>42.1263</v>
      </c>
      <c r="U18" s="28">
        <v>46.6201</v>
      </c>
      <c r="V18" s="28">
        <v>41.6307</v>
      </c>
      <c r="W18" s="28">
        <v>47.8093</v>
      </c>
      <c r="X18" s="28">
        <v>45.1782</v>
      </c>
      <c r="Y18" s="28">
        <v>42.0671</v>
      </c>
      <c r="Z18" s="28">
        <v>49.9112</v>
      </c>
      <c r="AA18" s="28">
        <v>53.6909</v>
      </c>
      <c r="AB18" s="28">
        <v>45.3181</v>
      </c>
      <c r="AC18" s="28">
        <v>41.8661</v>
      </c>
      <c r="AD18" s="28">
        <v>58.5602</v>
      </c>
      <c r="AE18" s="28">
        <v>95.3396</v>
      </c>
      <c r="AF18" s="28">
        <v>60.8698</v>
      </c>
    </row>
    <row r="19" spans="1:32" ht="12.75">
      <c r="A19" s="3" t="s">
        <v>11</v>
      </c>
      <c r="B19" s="7">
        <v>0</v>
      </c>
      <c r="C19" s="7">
        <v>0</v>
      </c>
      <c r="D19" s="7">
        <v>0</v>
      </c>
      <c r="E19" s="9">
        <v>0</v>
      </c>
      <c r="F19" s="7">
        <v>0.7104</v>
      </c>
      <c r="G19" s="7">
        <v>2.4938</v>
      </c>
      <c r="H19" s="7">
        <v>3.4314</v>
      </c>
      <c r="I19" s="7">
        <v>4.6715</v>
      </c>
      <c r="J19" s="7">
        <v>4.7006</v>
      </c>
      <c r="K19" s="8">
        <v>4.4741</v>
      </c>
      <c r="L19" s="7">
        <v>4.1594</v>
      </c>
      <c r="M19" s="7">
        <v>5.6589</v>
      </c>
      <c r="N19" s="7">
        <v>7.1143</v>
      </c>
      <c r="O19" s="7">
        <v>8.2942</v>
      </c>
      <c r="P19" s="7">
        <v>7.414</v>
      </c>
      <c r="Q19" s="28">
        <v>4.5398</v>
      </c>
      <c r="R19" s="28">
        <v>3.6233</v>
      </c>
      <c r="S19" s="28">
        <v>8.1567</v>
      </c>
      <c r="T19" s="28">
        <v>12.9789</v>
      </c>
      <c r="U19" s="28">
        <v>15.44</v>
      </c>
      <c r="V19" s="28">
        <v>18.5456</v>
      </c>
      <c r="W19" s="28">
        <v>18.9189</v>
      </c>
      <c r="X19" s="28">
        <v>23.2133</v>
      </c>
      <c r="Y19" s="28">
        <v>35.2904</v>
      </c>
      <c r="Z19" s="28">
        <v>43.4381</v>
      </c>
      <c r="AA19" s="28">
        <v>46.6847</v>
      </c>
      <c r="AB19" s="28">
        <v>44.4318</v>
      </c>
      <c r="AC19" s="28">
        <v>56.0671</v>
      </c>
      <c r="AD19" s="28">
        <v>64.2059</v>
      </c>
      <c r="AE19" s="28">
        <v>69.1291</v>
      </c>
      <c r="AF19" s="28">
        <v>70.2068</v>
      </c>
    </row>
    <row r="20" spans="1:32" ht="12.75">
      <c r="A20" s="36" t="s">
        <v>13</v>
      </c>
      <c r="B20" s="69">
        <v>-230.7399999999999</v>
      </c>
      <c r="C20" s="55">
        <v>-231.44000000000005</v>
      </c>
      <c r="D20" s="56">
        <v>-357.28</v>
      </c>
      <c r="E20" s="56">
        <v>-420.71000000000004</v>
      </c>
      <c r="F20" s="56">
        <v>-117.57999999999993</v>
      </c>
      <c r="G20" s="55">
        <v>474.2500000000002</v>
      </c>
      <c r="H20" s="55">
        <v>307.78999999999974</v>
      </c>
      <c r="I20" s="55">
        <v>279.69000000000005</v>
      </c>
      <c r="J20" s="56">
        <v>132.35999999999967</v>
      </c>
      <c r="K20" s="56">
        <v>149.0999999999999</v>
      </c>
      <c r="L20" s="56">
        <v>186.8499999999999</v>
      </c>
      <c r="M20" s="56">
        <v>72.61999999999989</v>
      </c>
      <c r="N20" s="56">
        <v>-315.33000000000084</v>
      </c>
      <c r="O20" s="56">
        <v>-5.550000000000182</v>
      </c>
      <c r="P20" s="56">
        <v>431.9300000000003</v>
      </c>
      <c r="Q20" s="56">
        <v>-111.10999999999967</v>
      </c>
      <c r="R20" s="56">
        <v>592.6200000000008</v>
      </c>
      <c r="S20" s="56">
        <v>256.75</v>
      </c>
      <c r="T20" s="56">
        <v>-274.7300000000005</v>
      </c>
      <c r="U20" s="56">
        <v>-707.71</v>
      </c>
      <c r="V20" s="56">
        <v>-747.6100000000006</v>
      </c>
      <c r="W20" s="56">
        <v>-90.82999999999993</v>
      </c>
      <c r="X20" s="56">
        <v>321.0799999999999</v>
      </c>
      <c r="Y20" s="56">
        <v>643.8499999999995</v>
      </c>
      <c r="Z20" s="56">
        <v>378.47000000000025</v>
      </c>
      <c r="AA20" s="56">
        <v>-30.18000000000029</v>
      </c>
      <c r="AB20" s="56">
        <v>172.13999999999942</v>
      </c>
      <c r="AC20" s="56">
        <v>651.5299999999997</v>
      </c>
      <c r="AD20" s="56">
        <v>-45.93000000000029</v>
      </c>
      <c r="AE20" s="56">
        <v>-764.1000000000004</v>
      </c>
      <c r="AF20" s="56">
        <v>395.4899999999998</v>
      </c>
    </row>
    <row r="21" spans="1:32" ht="7.5" customHeight="1">
      <c r="A21" s="49"/>
      <c r="B21" s="4"/>
      <c r="C21" s="4"/>
      <c r="D21" s="4"/>
      <c r="E21" s="6"/>
      <c r="F21" s="4"/>
      <c r="G21" s="4"/>
      <c r="H21" s="4"/>
      <c r="I21" s="4"/>
      <c r="J21" s="4"/>
      <c r="K21" s="5"/>
      <c r="L21" s="4"/>
      <c r="M21" s="4"/>
      <c r="N21" s="4"/>
      <c r="O21" s="4"/>
      <c r="P21" s="4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2.75">
      <c r="A22" s="35" t="s">
        <v>27</v>
      </c>
      <c r="B22" s="14">
        <v>357.417</v>
      </c>
      <c r="C22" s="14">
        <v>390.1975</v>
      </c>
      <c r="D22" s="14">
        <v>454.92220000000003</v>
      </c>
      <c r="E22" s="16">
        <v>530.2525999999999</v>
      </c>
      <c r="F22" s="14">
        <v>580.6302</v>
      </c>
      <c r="G22" s="14">
        <v>556.5871999999999</v>
      </c>
      <c r="H22" s="14">
        <v>555.2648</v>
      </c>
      <c r="I22" s="14">
        <v>690.2730999999999</v>
      </c>
      <c r="J22" s="14">
        <v>752.7233000000001</v>
      </c>
      <c r="K22" s="15">
        <v>791.7154000000002</v>
      </c>
      <c r="L22" s="14">
        <v>885.4437000000001</v>
      </c>
      <c r="M22" s="14">
        <v>1024.5836000000002</v>
      </c>
      <c r="N22" s="14">
        <v>1241.3283999999999</v>
      </c>
      <c r="O22" s="14">
        <v>1448.3831000000002</v>
      </c>
      <c r="P22" s="14">
        <v>1510.7241</v>
      </c>
      <c r="Q22" s="14">
        <v>1678.1737</v>
      </c>
      <c r="R22" s="14">
        <v>1588.4537999999998</v>
      </c>
      <c r="S22" s="14">
        <v>1809.5478</v>
      </c>
      <c r="T22" s="14">
        <v>1939.2365000000002</v>
      </c>
      <c r="U22" s="14">
        <v>2149.5859</v>
      </c>
      <c r="V22" s="14">
        <v>2194.7243</v>
      </c>
      <c r="W22" s="14">
        <v>2279.5285999999996</v>
      </c>
      <c r="X22" s="14">
        <v>2073.4535</v>
      </c>
      <c r="Y22" s="14">
        <v>1949.2098999999998</v>
      </c>
      <c r="Z22" s="14">
        <v>2079.7068</v>
      </c>
      <c r="AA22" s="14">
        <v>2264.6582</v>
      </c>
      <c r="AB22" s="14">
        <v>2212.6939</v>
      </c>
      <c r="AC22" s="14">
        <v>1808.3805000000002</v>
      </c>
      <c r="AD22" s="14">
        <v>1965.2137</v>
      </c>
      <c r="AE22" s="14">
        <v>2546.0590000000007</v>
      </c>
      <c r="AF22" s="14">
        <v>2645.5712000000003</v>
      </c>
    </row>
    <row r="23" spans="1:32" ht="12.75">
      <c r="A23" s="50" t="s">
        <v>29</v>
      </c>
      <c r="B23" s="7">
        <v>188.7408</v>
      </c>
      <c r="C23" s="7">
        <v>199.0269</v>
      </c>
      <c r="D23" s="7">
        <v>232.9972</v>
      </c>
      <c r="E23" s="9">
        <v>280.3972</v>
      </c>
      <c r="F23" s="7">
        <v>318.6713</v>
      </c>
      <c r="G23" s="7">
        <v>307.042</v>
      </c>
      <c r="H23" s="7">
        <v>310.0212</v>
      </c>
      <c r="I23" s="7">
        <v>408.3066</v>
      </c>
      <c r="J23" s="7">
        <v>430.8485</v>
      </c>
      <c r="K23" s="8">
        <v>452.0208</v>
      </c>
      <c r="L23" s="7">
        <v>515.7784</v>
      </c>
      <c r="M23" s="7">
        <v>605.8087</v>
      </c>
      <c r="N23" s="7">
        <v>775.0194</v>
      </c>
      <c r="O23" s="7">
        <v>917.1245</v>
      </c>
      <c r="P23" s="7">
        <v>957.3534</v>
      </c>
      <c r="Q23" s="28">
        <v>1092.9541</v>
      </c>
      <c r="R23" s="28">
        <v>963.9662</v>
      </c>
      <c r="S23" s="28">
        <v>1107.7923</v>
      </c>
      <c r="T23" s="28">
        <v>1218.1627</v>
      </c>
      <c r="U23" s="28">
        <v>1312.9092</v>
      </c>
      <c r="V23" s="28">
        <v>1298.8218</v>
      </c>
      <c r="W23" s="28">
        <v>1336.6149</v>
      </c>
      <c r="X23" s="28">
        <v>1136.3207</v>
      </c>
      <c r="Y23" s="28">
        <v>1069.1076</v>
      </c>
      <c r="Z23" s="28">
        <v>1199.0584</v>
      </c>
      <c r="AA23" s="28">
        <v>1324.5846</v>
      </c>
      <c r="AB23" s="28">
        <v>1244.4069</v>
      </c>
      <c r="AC23" s="28">
        <v>931.7179</v>
      </c>
      <c r="AD23" s="28">
        <v>1063.807</v>
      </c>
      <c r="AE23" s="28">
        <v>1455.4273</v>
      </c>
      <c r="AF23" s="28">
        <v>1465.1149</v>
      </c>
    </row>
    <row r="24" spans="1:32" ht="12.75">
      <c r="A24" s="50" t="s">
        <v>11</v>
      </c>
      <c r="B24" s="7">
        <v>98.2393</v>
      </c>
      <c r="C24" s="7">
        <v>111.5311</v>
      </c>
      <c r="D24" s="7">
        <v>136.2306</v>
      </c>
      <c r="E24" s="9">
        <v>153.4101</v>
      </c>
      <c r="F24" s="7">
        <v>162.1153</v>
      </c>
      <c r="G24" s="7">
        <v>175.4175</v>
      </c>
      <c r="H24" s="7">
        <v>167.8644</v>
      </c>
      <c r="I24" s="7">
        <v>199.059</v>
      </c>
      <c r="J24" s="7">
        <v>232.6549</v>
      </c>
      <c r="K24" s="8">
        <v>247.5823</v>
      </c>
      <c r="L24" s="7">
        <v>268.1055</v>
      </c>
      <c r="M24" s="7">
        <v>302.8295</v>
      </c>
      <c r="N24" s="7">
        <v>330.0551</v>
      </c>
      <c r="O24" s="7">
        <v>387.2128</v>
      </c>
      <c r="P24" s="7">
        <v>392.669</v>
      </c>
      <c r="Q24" s="28">
        <v>397.9237</v>
      </c>
      <c r="R24" s="28">
        <v>431.1654</v>
      </c>
      <c r="S24" s="28">
        <v>474.6619</v>
      </c>
      <c r="T24" s="28">
        <v>471.6041</v>
      </c>
      <c r="U24" s="28">
        <v>562.6552</v>
      </c>
      <c r="V24" s="28">
        <v>621.3284</v>
      </c>
      <c r="W24" s="28">
        <v>662.4827</v>
      </c>
      <c r="X24" s="28">
        <v>662.7038</v>
      </c>
      <c r="Y24" s="28">
        <v>646.2861</v>
      </c>
      <c r="Z24" s="28">
        <v>649.4637</v>
      </c>
      <c r="AA24" s="28">
        <v>677.8128</v>
      </c>
      <c r="AB24" s="28">
        <v>709.4311</v>
      </c>
      <c r="AC24" s="28">
        <v>686.5434</v>
      </c>
      <c r="AD24" s="28">
        <v>689.0888</v>
      </c>
      <c r="AE24" s="28">
        <v>821.1557</v>
      </c>
      <c r="AF24" s="28">
        <v>949.2292</v>
      </c>
    </row>
    <row r="25" spans="1:32" ht="12.75">
      <c r="A25" s="50" t="s">
        <v>9</v>
      </c>
      <c r="B25" s="7">
        <v>1.5189</v>
      </c>
      <c r="C25" s="7">
        <v>2.067</v>
      </c>
      <c r="D25" s="7">
        <v>3.0589</v>
      </c>
      <c r="E25" s="9">
        <v>3.3984</v>
      </c>
      <c r="F25" s="7">
        <v>4.6845</v>
      </c>
      <c r="G25" s="7">
        <v>4.622</v>
      </c>
      <c r="H25" s="7">
        <v>5.9421</v>
      </c>
      <c r="I25" s="7">
        <v>10.2828</v>
      </c>
      <c r="J25" s="7">
        <v>11.3959</v>
      </c>
      <c r="K25" s="8">
        <v>13.4133</v>
      </c>
      <c r="L25" s="7">
        <v>16.4043</v>
      </c>
      <c r="M25" s="7">
        <v>16.3613</v>
      </c>
      <c r="N25" s="7">
        <v>22.2753</v>
      </c>
      <c r="O25" s="7">
        <v>28.8801</v>
      </c>
      <c r="P25" s="7">
        <v>35.1096</v>
      </c>
      <c r="Q25" s="28">
        <v>53.867</v>
      </c>
      <c r="R25" s="28">
        <v>49.2718</v>
      </c>
      <c r="S25" s="28">
        <v>68.7236</v>
      </c>
      <c r="T25" s="28">
        <v>97.6656</v>
      </c>
      <c r="U25" s="28">
        <v>122.5094</v>
      </c>
      <c r="V25" s="28">
        <v>121.0051</v>
      </c>
      <c r="W25" s="28">
        <v>123.9642</v>
      </c>
      <c r="X25" s="28">
        <v>103.9982</v>
      </c>
      <c r="Y25" s="28">
        <v>92.5074</v>
      </c>
      <c r="Z25" s="28">
        <v>101.8115</v>
      </c>
      <c r="AA25" s="28">
        <v>116.8805</v>
      </c>
      <c r="AB25" s="28">
        <v>111.1589</v>
      </c>
      <c r="AC25" s="28">
        <v>81.1084</v>
      </c>
      <c r="AD25" s="28">
        <v>97.2376</v>
      </c>
      <c r="AE25" s="28">
        <v>132.3036</v>
      </c>
      <c r="AF25" s="28">
        <v>116.8039</v>
      </c>
    </row>
    <row r="26" spans="1:32" ht="12.75">
      <c r="A26" s="50" t="s">
        <v>30</v>
      </c>
      <c r="B26" s="7">
        <v>3.5949</v>
      </c>
      <c r="C26" s="7">
        <v>4.8347</v>
      </c>
      <c r="D26" s="7">
        <v>5.821</v>
      </c>
      <c r="E26" s="9">
        <v>7.5114</v>
      </c>
      <c r="F26" s="7">
        <v>7.8186</v>
      </c>
      <c r="G26" s="7">
        <v>5.8703</v>
      </c>
      <c r="H26" s="7">
        <v>6.2017</v>
      </c>
      <c r="I26" s="7">
        <v>5.6666</v>
      </c>
      <c r="J26" s="7">
        <v>7.5688</v>
      </c>
      <c r="K26" s="8">
        <v>8.767</v>
      </c>
      <c r="L26" s="7">
        <v>10.0333</v>
      </c>
      <c r="M26" s="7">
        <v>13.3488</v>
      </c>
      <c r="N26" s="7">
        <v>18.4376</v>
      </c>
      <c r="O26" s="7">
        <v>18.0236</v>
      </c>
      <c r="P26" s="7">
        <v>23.4887</v>
      </c>
      <c r="Q26" s="28">
        <v>29.4381</v>
      </c>
      <c r="R26" s="28">
        <v>28.7829</v>
      </c>
      <c r="S26" s="28">
        <v>29.0003</v>
      </c>
      <c r="T26" s="28">
        <v>32.1315</v>
      </c>
      <c r="U26" s="28">
        <v>33.2366</v>
      </c>
      <c r="V26" s="28">
        <v>27.6073</v>
      </c>
      <c r="W26" s="28">
        <v>33.3666</v>
      </c>
      <c r="X26" s="28">
        <v>33.5645</v>
      </c>
      <c r="Y26" s="28">
        <v>31.0285</v>
      </c>
      <c r="Z26" s="28">
        <v>37.6994</v>
      </c>
      <c r="AA26" s="28">
        <v>41.0663</v>
      </c>
      <c r="AB26" s="28">
        <v>33.7593</v>
      </c>
      <c r="AC26" s="28">
        <v>32.8509</v>
      </c>
      <c r="AD26" s="28">
        <v>45.4581</v>
      </c>
      <c r="AE26" s="28">
        <v>62.733</v>
      </c>
      <c r="AF26" s="28">
        <v>44.28</v>
      </c>
    </row>
    <row r="27" spans="1:32" ht="12.75">
      <c r="A27" s="52" t="s">
        <v>31</v>
      </c>
      <c r="B27" s="10">
        <v>65.3231</v>
      </c>
      <c r="C27" s="10">
        <v>72.7378</v>
      </c>
      <c r="D27" s="10">
        <v>76.8145</v>
      </c>
      <c r="E27" s="12">
        <v>85.5355</v>
      </c>
      <c r="F27" s="10">
        <v>87.3405</v>
      </c>
      <c r="G27" s="10">
        <v>63.6354</v>
      </c>
      <c r="H27" s="10">
        <v>65.2354</v>
      </c>
      <c r="I27" s="10">
        <v>66.9581</v>
      </c>
      <c r="J27" s="10">
        <v>70.2552</v>
      </c>
      <c r="K27" s="11">
        <v>69.932</v>
      </c>
      <c r="L27" s="10">
        <v>75.1222</v>
      </c>
      <c r="M27" s="10">
        <v>86.2353</v>
      </c>
      <c r="N27" s="10">
        <v>95.541</v>
      </c>
      <c r="O27" s="10">
        <v>97.1421</v>
      </c>
      <c r="P27" s="10">
        <v>102.1034</v>
      </c>
      <c r="Q27" s="29">
        <v>103.9908</v>
      </c>
      <c r="R27" s="29">
        <v>115.2675</v>
      </c>
      <c r="S27" s="29">
        <v>129.3697</v>
      </c>
      <c r="T27" s="29">
        <v>119.6726</v>
      </c>
      <c r="U27" s="29">
        <v>118.2755</v>
      </c>
      <c r="V27" s="29">
        <v>125.9617</v>
      </c>
      <c r="W27" s="29">
        <v>123.1002</v>
      </c>
      <c r="X27" s="29">
        <v>136.8663</v>
      </c>
      <c r="Y27" s="29">
        <v>110.2803</v>
      </c>
      <c r="Z27" s="29">
        <v>91.6738</v>
      </c>
      <c r="AA27" s="29">
        <v>104.314</v>
      </c>
      <c r="AB27" s="29">
        <v>113.9377</v>
      </c>
      <c r="AC27" s="29">
        <v>76.1599</v>
      </c>
      <c r="AD27" s="29">
        <v>69.6222</v>
      </c>
      <c r="AE27" s="29">
        <v>74.4394</v>
      </c>
      <c r="AF27" s="29">
        <v>70.1432</v>
      </c>
    </row>
    <row r="28" spans="1:32" ht="7.5" customHeight="1">
      <c r="A28" s="49"/>
      <c r="B28" s="4"/>
      <c r="C28" s="4"/>
      <c r="D28" s="4"/>
      <c r="E28" s="6"/>
      <c r="F28" s="4"/>
      <c r="G28" s="4"/>
      <c r="H28" s="4"/>
      <c r="I28" s="4"/>
      <c r="J28" s="4"/>
      <c r="K28" s="5"/>
      <c r="L28" s="4"/>
      <c r="M28" s="4"/>
      <c r="N28" s="4"/>
      <c r="O28" s="4"/>
      <c r="P28" s="4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ht="12.75">
      <c r="A29" s="35" t="s">
        <v>12</v>
      </c>
      <c r="B29" s="14">
        <v>37456.229999999996</v>
      </c>
      <c r="C29" s="14">
        <v>40772.71000000001</v>
      </c>
      <c r="D29" s="14">
        <v>45335.25</v>
      </c>
      <c r="E29" s="16">
        <v>49213.47000000001</v>
      </c>
      <c r="F29" s="14">
        <v>50579.37</v>
      </c>
      <c r="G29" s="14">
        <v>45864.13999999999</v>
      </c>
      <c r="H29" s="14">
        <v>47576.37</v>
      </c>
      <c r="I29" s="14">
        <v>47779.06</v>
      </c>
      <c r="J29" s="14">
        <v>48881.9</v>
      </c>
      <c r="K29" s="15">
        <v>52599.61</v>
      </c>
      <c r="L29" s="14">
        <v>56014.47</v>
      </c>
      <c r="M29" s="14">
        <v>61332.94</v>
      </c>
      <c r="N29" s="14">
        <v>62662.45</v>
      </c>
      <c r="O29" s="14">
        <v>62572.32000000001</v>
      </c>
      <c r="P29" s="14">
        <v>65681.97</v>
      </c>
      <c r="Q29" s="14">
        <v>67075.39</v>
      </c>
      <c r="R29" s="14">
        <v>68842.91</v>
      </c>
      <c r="S29" s="14">
        <v>72505.57</v>
      </c>
      <c r="T29" s="14">
        <v>74626.70999999999</v>
      </c>
      <c r="U29" s="14">
        <v>78336.39000000001</v>
      </c>
      <c r="V29" s="14">
        <v>79803.05</v>
      </c>
      <c r="W29" s="14">
        <v>82758.59999999999</v>
      </c>
      <c r="X29" s="14">
        <v>84830.41</v>
      </c>
      <c r="Y29" s="14">
        <v>85628.249</v>
      </c>
      <c r="Z29" s="14">
        <v>87112.80999999998</v>
      </c>
      <c r="AA29" s="14">
        <v>89599.05</v>
      </c>
      <c r="AB29" s="14">
        <v>89452.86</v>
      </c>
      <c r="AC29" s="14">
        <v>80915.04</v>
      </c>
      <c r="AD29" s="14">
        <v>77446.49900000001</v>
      </c>
      <c r="AE29" s="14">
        <v>82624.92</v>
      </c>
      <c r="AF29" s="14">
        <v>81118.106</v>
      </c>
    </row>
    <row r="30" spans="1:32" ht="12.75">
      <c r="A30" s="3" t="s">
        <v>29</v>
      </c>
      <c r="B30" s="7">
        <v>21129.76</v>
      </c>
      <c r="C30" s="7">
        <v>23335.66</v>
      </c>
      <c r="D30" s="7">
        <v>26139.78</v>
      </c>
      <c r="E30" s="9">
        <v>28388.38</v>
      </c>
      <c r="F30" s="7">
        <v>28990.83</v>
      </c>
      <c r="G30" s="7">
        <v>26257.17</v>
      </c>
      <c r="H30" s="7">
        <v>26882.21</v>
      </c>
      <c r="I30" s="7">
        <v>26759.21</v>
      </c>
      <c r="J30" s="7">
        <v>27318.7</v>
      </c>
      <c r="K30" s="8">
        <v>28926.06</v>
      </c>
      <c r="L30" s="7">
        <v>30569.76</v>
      </c>
      <c r="M30" s="7">
        <v>33134.17</v>
      </c>
      <c r="N30" s="7">
        <v>32665.97</v>
      </c>
      <c r="O30" s="7">
        <v>31872.87</v>
      </c>
      <c r="P30" s="7">
        <v>32571.94</v>
      </c>
      <c r="Q30" s="28">
        <v>31516.19</v>
      </c>
      <c r="R30" s="28">
        <v>32003.93</v>
      </c>
      <c r="S30" s="28">
        <v>32471.68</v>
      </c>
      <c r="T30" s="28">
        <v>33370.67</v>
      </c>
      <c r="U30" s="28">
        <v>35224.93</v>
      </c>
      <c r="V30" s="28">
        <v>35883.48</v>
      </c>
      <c r="W30" s="28">
        <v>36270.13</v>
      </c>
      <c r="X30" s="28">
        <v>38100.25</v>
      </c>
      <c r="Y30" s="28">
        <v>39827.51</v>
      </c>
      <c r="Z30" s="28">
        <v>40680.88</v>
      </c>
      <c r="AA30" s="28">
        <v>41473.48</v>
      </c>
      <c r="AB30" s="28">
        <v>42168.32</v>
      </c>
      <c r="AC30" s="28">
        <v>37266.49</v>
      </c>
      <c r="AD30" s="28">
        <v>35030.76</v>
      </c>
      <c r="AE30" s="28">
        <v>40133.98</v>
      </c>
      <c r="AF30" s="28">
        <v>40385.96</v>
      </c>
    </row>
    <row r="31" spans="1:32" ht="12.75">
      <c r="A31" s="3" t="s">
        <v>11</v>
      </c>
      <c r="B31" s="7">
        <v>4702.19</v>
      </c>
      <c r="C31" s="7">
        <v>5324.17</v>
      </c>
      <c r="D31" s="7">
        <v>6010.02</v>
      </c>
      <c r="E31" s="9">
        <v>6670.39</v>
      </c>
      <c r="F31" s="7">
        <v>7090.42</v>
      </c>
      <c r="G31" s="7">
        <v>7024.28</v>
      </c>
      <c r="H31" s="7">
        <v>7133.76</v>
      </c>
      <c r="I31" s="7">
        <v>7698.61</v>
      </c>
      <c r="J31" s="7">
        <v>8169.05</v>
      </c>
      <c r="K31" s="8">
        <v>8799.48</v>
      </c>
      <c r="L31" s="7">
        <v>9411.54</v>
      </c>
      <c r="M31" s="7">
        <v>10165.87</v>
      </c>
      <c r="N31" s="7">
        <v>10715.95</v>
      </c>
      <c r="O31" s="7">
        <v>11198.99</v>
      </c>
      <c r="P31" s="7">
        <v>11701.07</v>
      </c>
      <c r="Q31" s="28">
        <v>11927.55</v>
      </c>
      <c r="R31" s="28">
        <v>11869.08</v>
      </c>
      <c r="S31" s="28">
        <v>13112.21</v>
      </c>
      <c r="T31" s="28">
        <v>13065.43</v>
      </c>
      <c r="U31" s="28">
        <v>13997.97</v>
      </c>
      <c r="V31" s="28">
        <v>14188.77</v>
      </c>
      <c r="W31" s="28">
        <v>14588.24</v>
      </c>
      <c r="X31" s="28">
        <v>15064.87</v>
      </c>
      <c r="Y31" s="28">
        <v>15801.63</v>
      </c>
      <c r="Z31" s="28">
        <v>16036.16</v>
      </c>
      <c r="AA31" s="28">
        <v>16005</v>
      </c>
      <c r="AB31" s="28">
        <v>16442.16</v>
      </c>
      <c r="AC31" s="28">
        <v>15938.29</v>
      </c>
      <c r="AD31" s="28">
        <v>16229.87</v>
      </c>
      <c r="AE31" s="28">
        <v>16808.23</v>
      </c>
      <c r="AF31" s="28">
        <v>17376.27</v>
      </c>
    </row>
    <row r="32" spans="1:32" ht="12.75">
      <c r="A32" s="3" t="s">
        <v>9</v>
      </c>
      <c r="B32" s="7">
        <v>507.23</v>
      </c>
      <c r="C32" s="7">
        <v>599.5</v>
      </c>
      <c r="D32" s="7">
        <v>803.51</v>
      </c>
      <c r="E32" s="9">
        <v>853.23</v>
      </c>
      <c r="F32" s="7">
        <v>1047.36</v>
      </c>
      <c r="G32" s="7">
        <v>978.31</v>
      </c>
      <c r="H32" s="7">
        <v>1282.12</v>
      </c>
      <c r="I32" s="7">
        <v>1817.82</v>
      </c>
      <c r="J32" s="7">
        <v>1689.96</v>
      </c>
      <c r="K32" s="8">
        <v>1872.37</v>
      </c>
      <c r="L32" s="7">
        <v>2032.72</v>
      </c>
      <c r="M32" s="7">
        <v>2427.13</v>
      </c>
      <c r="N32" s="7">
        <v>2451.4</v>
      </c>
      <c r="O32" s="7">
        <v>2648.73</v>
      </c>
      <c r="P32" s="7">
        <v>3320.3</v>
      </c>
      <c r="Q32" s="28">
        <v>3993.49</v>
      </c>
      <c r="R32" s="28">
        <v>4853.4</v>
      </c>
      <c r="S32" s="28">
        <v>5763.58</v>
      </c>
      <c r="T32" s="28">
        <v>7252.08</v>
      </c>
      <c r="U32" s="28">
        <v>8443.95</v>
      </c>
      <c r="V32" s="28">
        <v>8660.57</v>
      </c>
      <c r="W32" s="28">
        <v>8879.18</v>
      </c>
      <c r="X32" s="28">
        <v>8792.52</v>
      </c>
      <c r="Y32" s="28">
        <v>8763.47</v>
      </c>
      <c r="Z32" s="28">
        <v>8628.07</v>
      </c>
      <c r="AA32" s="28">
        <v>8725.26</v>
      </c>
      <c r="AB32" s="28">
        <v>8451.97</v>
      </c>
      <c r="AC32" s="28">
        <v>7511.62</v>
      </c>
      <c r="AD32" s="28">
        <v>7765.3</v>
      </c>
      <c r="AE32" s="28">
        <v>8149.68</v>
      </c>
      <c r="AF32" s="28">
        <v>7819.37</v>
      </c>
    </row>
    <row r="33" spans="1:32" ht="12.75">
      <c r="A33" s="3" t="s">
        <v>30</v>
      </c>
      <c r="B33" s="7">
        <v>2425.05</v>
      </c>
      <c r="C33" s="7">
        <v>3083.38</v>
      </c>
      <c r="D33" s="7">
        <v>3610.94</v>
      </c>
      <c r="E33" s="9">
        <v>4440.47</v>
      </c>
      <c r="F33" s="7">
        <v>4277.76</v>
      </c>
      <c r="G33" s="7">
        <v>3146.38</v>
      </c>
      <c r="H33" s="7">
        <v>3386.28</v>
      </c>
      <c r="I33" s="7">
        <v>2904.42</v>
      </c>
      <c r="J33" s="7">
        <v>3261.19</v>
      </c>
      <c r="K33" s="8">
        <v>3958.7</v>
      </c>
      <c r="L33" s="7">
        <v>4249.45</v>
      </c>
      <c r="M33" s="7">
        <v>5089.77</v>
      </c>
      <c r="N33" s="7">
        <v>6005.13</v>
      </c>
      <c r="O33" s="7">
        <v>5858.73</v>
      </c>
      <c r="P33" s="7">
        <v>6443.66</v>
      </c>
      <c r="Q33" s="28">
        <v>7393.16</v>
      </c>
      <c r="R33" s="28">
        <v>7661.5</v>
      </c>
      <c r="S33" s="28">
        <v>7740.1</v>
      </c>
      <c r="T33" s="28">
        <v>7800.53</v>
      </c>
      <c r="U33" s="28">
        <v>7693.54</v>
      </c>
      <c r="V33" s="28">
        <v>7092.23</v>
      </c>
      <c r="W33" s="28">
        <v>8292.05</v>
      </c>
      <c r="X33" s="28">
        <v>8835.77</v>
      </c>
      <c r="Y33" s="28">
        <v>8602.87</v>
      </c>
      <c r="Z33" s="28">
        <v>9129.44</v>
      </c>
      <c r="AA33" s="28">
        <v>10265.2</v>
      </c>
      <c r="AB33" s="28">
        <v>8623.27</v>
      </c>
      <c r="AC33" s="28">
        <v>9680.08</v>
      </c>
      <c r="AD33" s="28">
        <v>10222.96</v>
      </c>
      <c r="AE33" s="28">
        <v>8239.08</v>
      </c>
      <c r="AF33" s="28">
        <v>7018.05</v>
      </c>
    </row>
    <row r="34" spans="1:32" ht="12.75">
      <c r="A34" s="36" t="s">
        <v>31</v>
      </c>
      <c r="B34" s="10">
        <v>8692</v>
      </c>
      <c r="C34" s="10">
        <v>8430</v>
      </c>
      <c r="D34" s="10">
        <v>8771</v>
      </c>
      <c r="E34" s="12">
        <v>8861</v>
      </c>
      <c r="F34" s="10">
        <v>9173</v>
      </c>
      <c r="G34" s="10">
        <v>8458</v>
      </c>
      <c r="H34" s="10">
        <v>8892</v>
      </c>
      <c r="I34" s="10">
        <v>8599</v>
      </c>
      <c r="J34" s="10">
        <v>8443</v>
      </c>
      <c r="K34" s="11">
        <v>9043</v>
      </c>
      <c r="L34" s="10">
        <v>9751</v>
      </c>
      <c r="M34" s="10">
        <v>10516</v>
      </c>
      <c r="N34" s="10">
        <v>10824</v>
      </c>
      <c r="O34" s="10">
        <v>10993</v>
      </c>
      <c r="P34" s="10">
        <v>11645</v>
      </c>
      <c r="Q34" s="29">
        <v>12245</v>
      </c>
      <c r="R34" s="29">
        <v>12455</v>
      </c>
      <c r="S34" s="29">
        <v>13418</v>
      </c>
      <c r="T34" s="29">
        <v>13138</v>
      </c>
      <c r="U34" s="29">
        <v>12976</v>
      </c>
      <c r="V34" s="29">
        <v>13978</v>
      </c>
      <c r="W34" s="29">
        <v>14729</v>
      </c>
      <c r="X34" s="29">
        <v>14037</v>
      </c>
      <c r="Y34" s="29">
        <v>12632.769</v>
      </c>
      <c r="Z34" s="29">
        <v>12638.26</v>
      </c>
      <c r="AA34" s="29">
        <v>13130.11</v>
      </c>
      <c r="AB34" s="29">
        <v>13767.14</v>
      </c>
      <c r="AC34" s="29">
        <v>10518.56</v>
      </c>
      <c r="AD34" s="29">
        <v>8197.609</v>
      </c>
      <c r="AE34" s="29">
        <v>9293.95</v>
      </c>
      <c r="AF34" s="29">
        <v>8518.456</v>
      </c>
    </row>
    <row r="35" spans="1:20" ht="14.25" customHeight="1">
      <c r="A35" s="1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Q35" s="2"/>
      <c r="R35" s="2"/>
      <c r="S35" s="2"/>
      <c r="T35" s="2"/>
    </row>
    <row r="36" spans="2:30" s="17" customFormat="1" ht="19.5" customHeight="1">
      <c r="B36" s="34"/>
      <c r="C36" s="70" t="s">
        <v>14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 t="s">
        <v>14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</row>
    <row r="37" spans="1:20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Q37" s="2"/>
      <c r="R37" s="2"/>
      <c r="S37" s="2"/>
      <c r="T37" s="2"/>
    </row>
    <row r="38" spans="1:32" s="1" customFormat="1" ht="12.75">
      <c r="A38" s="25" t="s">
        <v>25</v>
      </c>
      <c r="B38" s="25">
        <v>2536</v>
      </c>
      <c r="C38" s="25">
        <v>2537</v>
      </c>
      <c r="D38" s="25">
        <v>2538</v>
      </c>
      <c r="E38" s="26">
        <v>2539</v>
      </c>
      <c r="F38" s="25">
        <v>2540</v>
      </c>
      <c r="G38" s="25">
        <v>2541</v>
      </c>
      <c r="H38" s="25">
        <v>2542</v>
      </c>
      <c r="I38" s="25">
        <v>2543</v>
      </c>
      <c r="J38" s="25">
        <v>2544</v>
      </c>
      <c r="K38" s="26">
        <v>2545</v>
      </c>
      <c r="L38" s="25">
        <v>2546</v>
      </c>
      <c r="M38" s="25">
        <v>2547</v>
      </c>
      <c r="N38" s="25">
        <v>2548</v>
      </c>
      <c r="O38" s="27">
        <v>2549</v>
      </c>
      <c r="P38" s="27">
        <v>2550</v>
      </c>
      <c r="Q38" s="32">
        <v>2551</v>
      </c>
      <c r="R38" s="32">
        <v>2552</v>
      </c>
      <c r="S38" s="32">
        <v>2553</v>
      </c>
      <c r="T38" s="32">
        <v>2554</v>
      </c>
      <c r="U38" s="32">
        <v>2555</v>
      </c>
      <c r="V38" s="32">
        <v>2556</v>
      </c>
      <c r="W38" s="32">
        <v>2557</v>
      </c>
      <c r="X38" s="32">
        <v>2558</v>
      </c>
      <c r="Y38" s="32">
        <v>2559</v>
      </c>
      <c r="Z38" s="32">
        <v>2560</v>
      </c>
      <c r="AA38" s="32">
        <v>2561</v>
      </c>
      <c r="AB38" s="32">
        <v>2562</v>
      </c>
      <c r="AC38" s="32">
        <v>2563</v>
      </c>
      <c r="AD38" s="66">
        <f aca="true" t="shared" si="0" ref="AD38:AF39">AD4</f>
        <v>2564</v>
      </c>
      <c r="AE38" s="66">
        <f t="shared" si="0"/>
        <v>2565</v>
      </c>
      <c r="AF38" s="66" t="str">
        <f t="shared" si="0"/>
        <v>2566(Q1-Q4)</v>
      </c>
    </row>
    <row r="39" spans="1:32" s="1" customFormat="1" ht="13.5" thickBot="1">
      <c r="A39" s="42" t="s">
        <v>26</v>
      </c>
      <c r="B39" s="42">
        <v>1993</v>
      </c>
      <c r="C39" s="42">
        <v>1994</v>
      </c>
      <c r="D39" s="42">
        <v>1995</v>
      </c>
      <c r="E39" s="43">
        <v>1996</v>
      </c>
      <c r="F39" s="42">
        <v>1997</v>
      </c>
      <c r="G39" s="42">
        <v>1998</v>
      </c>
      <c r="H39" s="42">
        <v>1999</v>
      </c>
      <c r="I39" s="42">
        <v>2000</v>
      </c>
      <c r="J39" s="42">
        <v>2001</v>
      </c>
      <c r="K39" s="43">
        <v>2002</v>
      </c>
      <c r="L39" s="42">
        <v>2003</v>
      </c>
      <c r="M39" s="43">
        <v>2004</v>
      </c>
      <c r="N39" s="42">
        <v>2005</v>
      </c>
      <c r="O39" s="44">
        <v>2006</v>
      </c>
      <c r="P39" s="44">
        <v>2007</v>
      </c>
      <c r="Q39" s="45">
        <v>2008</v>
      </c>
      <c r="R39" s="45">
        <v>2009</v>
      </c>
      <c r="S39" s="45">
        <v>2010</v>
      </c>
      <c r="T39" s="45">
        <v>2011</v>
      </c>
      <c r="U39" s="45">
        <v>2012</v>
      </c>
      <c r="V39" s="45">
        <v>2013</v>
      </c>
      <c r="W39" s="45">
        <v>2014</v>
      </c>
      <c r="X39" s="45">
        <v>2015</v>
      </c>
      <c r="Y39" s="45">
        <v>2016</v>
      </c>
      <c r="Z39" s="45">
        <v>2017</v>
      </c>
      <c r="AA39" s="45">
        <v>2018</v>
      </c>
      <c r="AB39" s="45">
        <v>2019</v>
      </c>
      <c r="AC39" s="45">
        <v>2020</v>
      </c>
      <c r="AD39" s="67">
        <f t="shared" si="0"/>
        <v>2021</v>
      </c>
      <c r="AE39" s="67">
        <f t="shared" si="0"/>
        <v>2022</v>
      </c>
      <c r="AF39" s="67" t="str">
        <f t="shared" si="0"/>
        <v>2023(Q1-Q4)</v>
      </c>
    </row>
    <row r="40" spans="1:32" ht="18">
      <c r="A40" s="53" t="s">
        <v>15</v>
      </c>
      <c r="B40" s="46"/>
      <c r="C40" s="46"/>
      <c r="D40" s="46"/>
      <c r="E40" s="47"/>
      <c r="F40" s="46"/>
      <c r="G40" s="46"/>
      <c r="H40" s="46"/>
      <c r="I40" s="46"/>
      <c r="J40" s="46"/>
      <c r="K40" s="47"/>
      <c r="L40" s="46"/>
      <c r="M40" s="46"/>
      <c r="N40" s="46"/>
      <c r="O40" s="46"/>
      <c r="P40" s="46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1:32" ht="12.75">
      <c r="A41" s="3" t="s">
        <v>23</v>
      </c>
      <c r="B41" s="7" t="e">
        <v>#DIV/0!</v>
      </c>
      <c r="C41" s="57">
        <v>7.996950032595973</v>
      </c>
      <c r="D41" s="57">
        <v>8.12042199744889</v>
      </c>
      <c r="E41" s="58">
        <v>5.651741607613503</v>
      </c>
      <c r="F41" s="57">
        <v>-2.753503032475879</v>
      </c>
      <c r="G41" s="57">
        <v>-7.633979147065029</v>
      </c>
      <c r="H41" s="57">
        <v>4.572243484334759</v>
      </c>
      <c r="I41" s="57">
        <v>4.455228049388982</v>
      </c>
      <c r="J41" s="57">
        <v>3.444364511131659</v>
      </c>
      <c r="K41" s="58">
        <v>6.148994730799795</v>
      </c>
      <c r="L41" s="57">
        <v>7.189258143573718</v>
      </c>
      <c r="M41" s="57">
        <v>6.28924207316186</v>
      </c>
      <c r="N41" s="57">
        <v>4.187685979079081</v>
      </c>
      <c r="O41" s="57">
        <v>4.9678839001896735</v>
      </c>
      <c r="P41" s="57">
        <v>5.435106178760907</v>
      </c>
      <c r="Q41" s="57">
        <v>1.7256983933061854</v>
      </c>
      <c r="R41" s="57">
        <v>-0.6906310227564494</v>
      </c>
      <c r="S41" s="57">
        <v>7.5134287307580205</v>
      </c>
      <c r="T41" s="57">
        <v>0.8400952334677525</v>
      </c>
      <c r="U41" s="57">
        <v>7.242735100390774</v>
      </c>
      <c r="V41" s="57">
        <v>2.6875753974583416</v>
      </c>
      <c r="W41" s="57">
        <v>0.9844576021456719</v>
      </c>
      <c r="X41" s="57">
        <v>3.1340682337368975</v>
      </c>
      <c r="Y41" s="57">
        <v>3.4350932580505145</v>
      </c>
      <c r="Z41" s="57">
        <v>4.177692034319946</v>
      </c>
      <c r="AA41" s="57">
        <v>4.222831712466157</v>
      </c>
      <c r="AB41" s="57">
        <v>2.114614895447575</v>
      </c>
      <c r="AC41" s="57">
        <v>-6.050010440210551</v>
      </c>
      <c r="AD41" s="57">
        <v>1.5681324144384723</v>
      </c>
      <c r="AE41" s="57">
        <v>2.4627695768635327</v>
      </c>
      <c r="AF41" s="57">
        <v>1.8827895370816083</v>
      </c>
    </row>
    <row r="42" spans="1:32" ht="12.75">
      <c r="A42" s="3" t="s">
        <v>17</v>
      </c>
      <c r="B42" s="7">
        <v>6.4156092693745</v>
      </c>
      <c r="C42" s="57">
        <v>8.854281383897987</v>
      </c>
      <c r="D42" s="57">
        <v>11.190180883242729</v>
      </c>
      <c r="E42" s="58">
        <v>8.554535378099848</v>
      </c>
      <c r="F42" s="57">
        <v>2.7754596454994784</v>
      </c>
      <c r="G42" s="57">
        <v>-9.322437191289668</v>
      </c>
      <c r="H42" s="57">
        <v>3.7332652481873785</v>
      </c>
      <c r="I42" s="57">
        <v>0.42603082160324046</v>
      </c>
      <c r="J42" s="57">
        <v>2.3082078215854507</v>
      </c>
      <c r="K42" s="58">
        <v>7.6054940581278485</v>
      </c>
      <c r="L42" s="57">
        <v>6.492177413482714</v>
      </c>
      <c r="M42" s="57">
        <v>9.494814464905232</v>
      </c>
      <c r="N42" s="57">
        <v>2.1676932493371437</v>
      </c>
      <c r="O42" s="57">
        <v>-0.14383414628695856</v>
      </c>
      <c r="P42" s="57">
        <v>4.969689472917094</v>
      </c>
      <c r="Q42" s="57">
        <v>2.121464992599953</v>
      </c>
      <c r="R42" s="57">
        <v>2.6351244472823776</v>
      </c>
      <c r="S42" s="57">
        <v>5.320315483468097</v>
      </c>
      <c r="T42" s="57">
        <v>2.9254855868314555</v>
      </c>
      <c r="U42" s="57">
        <v>4.970981569467581</v>
      </c>
      <c r="V42" s="57">
        <v>1.872258856962894</v>
      </c>
      <c r="W42" s="57">
        <v>3.703555189933194</v>
      </c>
      <c r="X42" s="57">
        <v>2.5034377091927684</v>
      </c>
      <c r="Y42" s="57">
        <v>0.9405106022710497</v>
      </c>
      <c r="Z42" s="57">
        <v>1.7337280831235757</v>
      </c>
      <c r="AA42" s="57">
        <v>2.8540463796312254</v>
      </c>
      <c r="AB42" s="57">
        <v>-0.16316021207813947</v>
      </c>
      <c r="AC42" s="57">
        <v>-9.544490807784134</v>
      </c>
      <c r="AD42" s="57">
        <v>-4.286645597654015</v>
      </c>
      <c r="AE42" s="57">
        <v>6.686449441697784</v>
      </c>
      <c r="AF42" s="57">
        <v>-1.8236798292815326</v>
      </c>
    </row>
    <row r="43" spans="1:32" ht="12.75">
      <c r="A43" s="36" t="s">
        <v>18</v>
      </c>
      <c r="B43" s="64">
        <v>8.628419983275858</v>
      </c>
      <c r="C43" s="64">
        <v>8.696916500646307</v>
      </c>
      <c r="D43" s="64">
        <v>8.943839664778018</v>
      </c>
      <c r="E43" s="65">
        <v>9.189572689791165</v>
      </c>
      <c r="F43" s="64">
        <v>9.71204708231725</v>
      </c>
      <c r="G43" s="64">
        <v>9.534510106375237</v>
      </c>
      <c r="H43" s="64">
        <v>9.458015176123746</v>
      </c>
      <c r="I43" s="64">
        <v>9.093187017307464</v>
      </c>
      <c r="J43" s="64">
        <v>8.993314150304672</v>
      </c>
      <c r="K43" s="65">
        <v>9.116713868253841</v>
      </c>
      <c r="L43" s="64">
        <v>9.057425412774462</v>
      </c>
      <c r="M43" s="64">
        <v>9.330587891659011</v>
      </c>
      <c r="N43" s="64">
        <v>9.149686285790214</v>
      </c>
      <c r="O43" s="64">
        <v>8.70411555721245</v>
      </c>
      <c r="P43" s="64">
        <v>8.66569343258298</v>
      </c>
      <c r="Q43" s="64">
        <v>8.699407548824047</v>
      </c>
      <c r="R43" s="64">
        <v>8.990740607724344</v>
      </c>
      <c r="S43" s="64">
        <v>8.80734293766095</v>
      </c>
      <c r="T43" s="64">
        <v>8.989480290451432</v>
      </c>
      <c r="U43" s="64">
        <v>8.799053558310739</v>
      </c>
      <c r="V43" s="64">
        <v>8.729191027434647</v>
      </c>
      <c r="W43" s="64">
        <v>8.964232367752047</v>
      </c>
      <c r="X43" s="64">
        <v>8.909419068354229</v>
      </c>
      <c r="Y43" s="64">
        <v>8.694547291465705</v>
      </c>
      <c r="Z43" s="64">
        <v>8.490576942945083</v>
      </c>
      <c r="AA43" s="64">
        <v>8.379068005835483</v>
      </c>
      <c r="AB43" s="64">
        <v>8.192163980907237</v>
      </c>
      <c r="AC43" s="64">
        <v>7.887455525553919</v>
      </c>
      <c r="AD43" s="64">
        <v>7.432792236147942</v>
      </c>
      <c r="AE43" s="64">
        <v>7.739183865390054</v>
      </c>
      <c r="AF43" s="64">
        <v>7.457634370641682</v>
      </c>
    </row>
    <row r="44" spans="1:32" ht="9.75" customHeight="1">
      <c r="A44" s="3"/>
      <c r="B44" s="7"/>
      <c r="C44" s="57"/>
      <c r="D44" s="57"/>
      <c r="E44" s="58"/>
      <c r="F44" s="57"/>
      <c r="G44" s="57"/>
      <c r="H44" s="57"/>
      <c r="I44" s="57"/>
      <c r="J44" s="57"/>
      <c r="K44" s="58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32" ht="18">
      <c r="A45" s="53" t="s">
        <v>16</v>
      </c>
      <c r="B45" s="46"/>
      <c r="C45" s="61"/>
      <c r="D45" s="61"/>
      <c r="E45" s="62"/>
      <c r="F45" s="61"/>
      <c r="G45" s="61"/>
      <c r="H45" s="61"/>
      <c r="I45" s="61"/>
      <c r="J45" s="61"/>
      <c r="K45" s="62"/>
      <c r="L45" s="61"/>
      <c r="M45" s="61"/>
      <c r="N45" s="61"/>
      <c r="O45" s="61"/>
      <c r="P45" s="61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</row>
    <row r="46" spans="1:32" ht="12.75">
      <c r="A46" s="50" t="s">
        <v>32</v>
      </c>
      <c r="B46" s="7">
        <v>10.952188341714086</v>
      </c>
      <c r="C46" s="57">
        <v>10.577066431016863</v>
      </c>
      <c r="D46" s="57">
        <v>10.786255723027972</v>
      </c>
      <c r="E46" s="58">
        <v>11.431306859828394</v>
      </c>
      <c r="F46" s="57">
        <v>12.326793777904212</v>
      </c>
      <c r="G46" s="57">
        <v>11.83837670555455</v>
      </c>
      <c r="H46" s="57">
        <v>11.592578442241166</v>
      </c>
      <c r="I46" s="57">
        <v>13.615337428153266</v>
      </c>
      <c r="J46" s="57">
        <v>14.082755846585595</v>
      </c>
      <c r="K46" s="58">
        <v>13.722236280630481</v>
      </c>
      <c r="L46" s="57">
        <v>14.016173048612544</v>
      </c>
      <c r="M46" s="57">
        <v>14.73313700339935</v>
      </c>
      <c r="N46" s="57">
        <v>16.302358291712686</v>
      </c>
      <c r="O46" s="57">
        <v>17.241342326298952</v>
      </c>
      <c r="P46" s="57">
        <v>16.64471315403854</v>
      </c>
      <c r="Q46" s="57">
        <v>17.288408384525283</v>
      </c>
      <c r="R46" s="57">
        <v>16.445885406582892</v>
      </c>
      <c r="S46" s="57">
        <v>16.74245337310583</v>
      </c>
      <c r="T46" s="57">
        <v>17.150897106282798</v>
      </c>
      <c r="U46" s="57">
        <v>17.39521531332795</v>
      </c>
      <c r="V46" s="57">
        <v>16.993396132916665</v>
      </c>
      <c r="W46" s="57">
        <v>17.22960628254839</v>
      </c>
      <c r="X46" s="57">
        <v>15.086815711886656</v>
      </c>
      <c r="Y46" s="57">
        <v>13.359592031439979</v>
      </c>
      <c r="Z46" s="57">
        <v>13.427286802086172</v>
      </c>
      <c r="AA46" s="57">
        <v>13.831375882990274</v>
      </c>
      <c r="AB46" s="57">
        <v>13.10125897246579</v>
      </c>
      <c r="AC46" s="57">
        <v>11.546817024651226</v>
      </c>
      <c r="AD46" s="57">
        <v>12.139483871685092</v>
      </c>
      <c r="AE46" s="57">
        <v>14.651030439601293</v>
      </c>
      <c r="AF46" s="57">
        <v>14.762235362455996</v>
      </c>
    </row>
    <row r="47" spans="1:32" ht="12.75">
      <c r="A47" s="3" t="s">
        <v>22</v>
      </c>
      <c r="B47" s="7">
        <v>2.7363111817933894</v>
      </c>
      <c r="C47" s="57">
        <v>2.4377068599573337</v>
      </c>
      <c r="D47" s="57">
        <v>2.6436156970416893</v>
      </c>
      <c r="E47" s="58">
        <v>3.5143599361876423</v>
      </c>
      <c r="F47" s="57">
        <v>4.072651269237056</v>
      </c>
      <c r="G47" s="57">
        <v>3.2370920228435303</v>
      </c>
      <c r="H47" s="57">
        <v>4.010779088193109</v>
      </c>
      <c r="I47" s="57">
        <v>6.75486111932968</v>
      </c>
      <c r="J47" s="57">
        <v>6.693663236669785</v>
      </c>
      <c r="K47" s="58">
        <v>6.2778798456733425</v>
      </c>
      <c r="L47" s="57">
        <v>6.890936001139727</v>
      </c>
      <c r="M47" s="57">
        <v>8.559478479440001</v>
      </c>
      <c r="N47" s="57">
        <v>10.379743144905513</v>
      </c>
      <c r="O47" s="57">
        <v>10.975908978363554</v>
      </c>
      <c r="P47" s="57">
        <v>9.685728766127168</v>
      </c>
      <c r="Q47" s="57">
        <v>12.107464460957274</v>
      </c>
      <c r="R47" s="57">
        <v>8.044132370191754</v>
      </c>
      <c r="S47" s="57">
        <v>8.798285366399769</v>
      </c>
      <c r="T47" s="57">
        <v>10.94941235050071</v>
      </c>
      <c r="U47" s="57">
        <v>11.700860379337302</v>
      </c>
      <c r="V47" s="57">
        <v>10.980566249276043</v>
      </c>
      <c r="W47" s="57">
        <v>10.575551574794222</v>
      </c>
      <c r="X47" s="57">
        <v>6.634040286739603</v>
      </c>
      <c r="Y47" s="57">
        <v>5.2405975460475895</v>
      </c>
      <c r="Z47" s="57">
        <v>6.224034874546926</v>
      </c>
      <c r="AA47" s="57">
        <v>7.472180385920038</v>
      </c>
      <c r="AB47" s="57">
        <v>6.328855710493767</v>
      </c>
      <c r="AC47" s="57">
        <v>5.0006136148427105</v>
      </c>
      <c r="AD47" s="57">
        <v>7.754672575347726</v>
      </c>
      <c r="AE47" s="57">
        <v>12.24854327478044</v>
      </c>
      <c r="AF47" s="57">
        <v>10.022160334039944</v>
      </c>
    </row>
    <row r="48" spans="1:32" ht="12.75">
      <c r="A48" s="3" t="s">
        <v>19</v>
      </c>
      <c r="B48" s="7">
        <v>7.654517400994343</v>
      </c>
      <c r="C48" s="57">
        <v>6.568778121895635</v>
      </c>
      <c r="D48" s="57">
        <v>6.322183727510362</v>
      </c>
      <c r="E48" s="58">
        <v>8.894332231206556</v>
      </c>
      <c r="F48" s="57">
        <v>9.969157295196124</v>
      </c>
      <c r="G48" s="57">
        <v>8.578776485708005</v>
      </c>
      <c r="H48" s="57">
        <v>10.071852112048402</v>
      </c>
      <c r="I48" s="57">
        <v>13.730556424258461</v>
      </c>
      <c r="J48" s="57">
        <v>12.99898631709745</v>
      </c>
      <c r="K48" s="58">
        <v>13.053267936169293</v>
      </c>
      <c r="L48" s="57">
        <v>13.869117937542613</v>
      </c>
      <c r="M48" s="57">
        <v>15.66006677067247</v>
      </c>
      <c r="N48" s="57">
        <v>16.62500788806105</v>
      </c>
      <c r="O48" s="57">
        <v>18.653884748286437</v>
      </c>
      <c r="P48" s="57">
        <v>18.050749560078767</v>
      </c>
      <c r="Q48" s="57">
        <v>19.71097764688519</v>
      </c>
      <c r="R48" s="57">
        <v>16.883085106845318</v>
      </c>
      <c r="S48" s="57">
        <v>16.236939925792996</v>
      </c>
      <c r="T48" s="57">
        <v>17.730056482287704</v>
      </c>
      <c r="U48" s="57">
        <v>18.57039504863135</v>
      </c>
      <c r="V48" s="57">
        <v>18.520215218058464</v>
      </c>
      <c r="W48" s="57">
        <v>18.89784032739502</v>
      </c>
      <c r="X48" s="57">
        <v>13.202105970391308</v>
      </c>
      <c r="Y48" s="57">
        <v>11.073888586358315</v>
      </c>
      <c r="Z48" s="57">
        <v>12.63476061285207</v>
      </c>
      <c r="AA48" s="57">
        <v>15.082386661324623</v>
      </c>
      <c r="AB48" s="57">
        <v>14.343104813279123</v>
      </c>
      <c r="AC48" s="57">
        <v>12.003270718638497</v>
      </c>
      <c r="AD48" s="57">
        <v>14.610535075213123</v>
      </c>
      <c r="AE48" s="57">
        <v>19.871302407647708</v>
      </c>
      <c r="AF48" s="57">
        <v>19.19396340297021</v>
      </c>
    </row>
    <row r="49" spans="1:32" ht="12.75">
      <c r="A49" s="36" t="s">
        <v>20</v>
      </c>
      <c r="B49" s="10">
        <v>7.567135264872279</v>
      </c>
      <c r="C49" s="59">
        <v>6.442572897796997</v>
      </c>
      <c r="D49" s="59">
        <v>6.198974818410175</v>
      </c>
      <c r="E49" s="60">
        <v>8.677218712148493</v>
      </c>
      <c r="F49" s="59">
        <v>9.73440975325836</v>
      </c>
      <c r="G49" s="59">
        <v>8.322010969127486</v>
      </c>
      <c r="H49" s="59">
        <v>9.68626237948191</v>
      </c>
      <c r="I49" s="59">
        <v>13.026113209362746</v>
      </c>
      <c r="J49" s="59">
        <v>11.446292972525194</v>
      </c>
      <c r="K49" s="60">
        <v>11.345032506378745</v>
      </c>
      <c r="L49" s="59">
        <v>12.081929921816757</v>
      </c>
      <c r="M49" s="59">
        <v>13.977758894206104</v>
      </c>
      <c r="N49" s="59">
        <v>14.829941817661684</v>
      </c>
      <c r="O49" s="59">
        <v>16.529559450689067</v>
      </c>
      <c r="P49" s="59">
        <v>15.737880862964278</v>
      </c>
      <c r="Q49" s="59">
        <v>17.50496940870242</v>
      </c>
      <c r="R49" s="59">
        <v>14.173079848239237</v>
      </c>
      <c r="S49" s="59">
        <v>13.983912139999555</v>
      </c>
      <c r="T49" s="59">
        <v>15.372929173731725</v>
      </c>
      <c r="U49" s="59">
        <v>15.970799357318718</v>
      </c>
      <c r="V49" s="59">
        <v>15.818045407353717</v>
      </c>
      <c r="W49" s="59">
        <v>15.964191844838533</v>
      </c>
      <c r="X49" s="59">
        <v>10.025364606259993</v>
      </c>
      <c r="Y49" s="59">
        <v>8.511201033495926</v>
      </c>
      <c r="Z49" s="59">
        <v>9.846126423675278</v>
      </c>
      <c r="AA49" s="59">
        <v>12.07103645945696</v>
      </c>
      <c r="AB49" s="59">
        <v>11.090330501992673</v>
      </c>
      <c r="AC49" s="59">
        <v>8.664339051215713</v>
      </c>
      <c r="AD49" s="59">
        <v>11.363419360470191</v>
      </c>
      <c r="AE49" s="59">
        <v>14.662210480129204</v>
      </c>
      <c r="AF49" s="59">
        <v>14.03474185126726</v>
      </c>
    </row>
    <row r="50" ht="7.5" customHeight="1"/>
    <row r="51" ht="15" customHeight="1">
      <c r="A51" s="13" t="s">
        <v>2</v>
      </c>
    </row>
    <row r="52" ht="15" customHeight="1">
      <c r="A52" s="13" t="s">
        <v>24</v>
      </c>
    </row>
  </sheetData>
  <sheetProtection/>
  <mergeCells count="6">
    <mergeCell ref="P2:AD2"/>
    <mergeCell ref="P36:AD36"/>
    <mergeCell ref="C1:O1"/>
    <mergeCell ref="C2:O2"/>
    <mergeCell ref="C36:O36"/>
    <mergeCell ref="P1:AD1"/>
  </mergeCells>
  <printOptions horizontalCentered="1" verticalCentered="1"/>
  <pageMargins left="0.7086614173228347" right="0.5905511811023623" top="0.11811023622047245" bottom="0.11811023622047245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Peytai Thongdee</cp:lastModifiedBy>
  <cp:lastPrinted>2019-03-27T09:12:41Z</cp:lastPrinted>
  <dcterms:created xsi:type="dcterms:W3CDTF">2004-10-20T04:04:45Z</dcterms:created>
  <dcterms:modified xsi:type="dcterms:W3CDTF">2024-03-14T08:47:21Z</dcterms:modified>
  <cp:category/>
  <cp:version/>
  <cp:contentType/>
  <cp:contentStatus/>
</cp:coreProperties>
</file>