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125" activeTab="0"/>
  </bookViews>
  <sheets>
    <sheet name="T1.1-7M" sheetId="1" r:id="rId1"/>
  </sheets>
  <definedNames/>
  <calcPr fullCalcOnLoad="1"/>
</workbook>
</file>

<file path=xl/sharedStrings.xml><?xml version="1.0" encoding="utf-8"?>
<sst xmlns="http://schemas.openxmlformats.org/spreadsheetml/2006/main" count="1182" uniqueCount="34">
  <si>
    <t>LPG</t>
  </si>
  <si>
    <t>UNIT : KTOE</t>
  </si>
  <si>
    <t>COMMERCIAL PRIMARY  ENERGY IMPORT (NET)</t>
  </si>
  <si>
    <t xml:space="preserve"> JAN            </t>
  </si>
  <si>
    <t xml:space="preserve"> FEB            </t>
  </si>
  <si>
    <t xml:space="preserve"> MAR            </t>
  </si>
  <si>
    <t xml:space="preserve"> APR            </t>
  </si>
  <si>
    <t xml:space="preserve"> MAY            </t>
  </si>
  <si>
    <t xml:space="preserve"> JUN            </t>
  </si>
  <si>
    <t xml:space="preserve"> JUL            </t>
  </si>
  <si>
    <t xml:space="preserve"> AUG            </t>
  </si>
  <si>
    <t xml:space="preserve"> SEP            </t>
  </si>
  <si>
    <t xml:space="preserve"> OCT            </t>
  </si>
  <si>
    <t xml:space="preserve"> NOV            </t>
  </si>
  <si>
    <t xml:space="preserve"> DEC            </t>
  </si>
  <si>
    <t xml:space="preserve"> YTD            </t>
  </si>
  <si>
    <t>TABLE1.1-7M</t>
  </si>
  <si>
    <t>Remarks  :  LPG includes Propane and Buthane</t>
  </si>
  <si>
    <t>NG &amp; LNG</t>
  </si>
  <si>
    <t xml:space="preserve">NG </t>
  </si>
  <si>
    <t>LNG</t>
  </si>
  <si>
    <t>Month</t>
  </si>
  <si>
    <t>Coal</t>
  </si>
  <si>
    <t>Crude Oil</t>
  </si>
  <si>
    <t>Condensate</t>
  </si>
  <si>
    <t>Petroleum  Products</t>
  </si>
  <si>
    <t>Gasoline</t>
  </si>
  <si>
    <t>Diesel</t>
  </si>
  <si>
    <t>JP.&amp;Kerosene</t>
  </si>
  <si>
    <t>Fuel Oil</t>
  </si>
  <si>
    <t>Others</t>
  </si>
  <si>
    <t>Total</t>
  </si>
  <si>
    <t>Electricity</t>
  </si>
  <si>
    <t>Grand 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</si>
</sst>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09]d\-mmm\-yy;@"/>
    <numFmt numFmtId="204" formatCode="#,##0.0;[Red]\-#,##0.0"/>
  </numFmts>
  <fonts count="39">
    <font>
      <sz val="14"/>
      <name val="Angsana New"/>
      <family val="0"/>
    </font>
    <font>
      <b/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38" fontId="3" fillId="0" borderId="11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38" fontId="3" fillId="0" borderId="13" xfId="0" applyNumberFormat="1" applyFont="1" applyBorder="1" applyAlignment="1">
      <alignment/>
    </xf>
    <xf numFmtId="38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38" fontId="3" fillId="0" borderId="16" xfId="0" applyNumberFormat="1" applyFont="1" applyBorder="1" applyAlignment="1">
      <alignment/>
    </xf>
    <xf numFmtId="38" fontId="3" fillId="0" borderId="17" xfId="0" applyNumberFormat="1" applyFont="1" applyBorder="1" applyAlignment="1">
      <alignment/>
    </xf>
    <xf numFmtId="0" fontId="4" fillId="0" borderId="0" xfId="0" applyFont="1" applyAlignment="1">
      <alignment horizontal="left"/>
    </xf>
    <xf numFmtId="38" fontId="3" fillId="33" borderId="18" xfId="0" applyNumberFormat="1" applyFont="1" applyFill="1" applyBorder="1" applyAlignment="1">
      <alignment horizontal="center"/>
    </xf>
    <xf numFmtId="38" fontId="3" fillId="33" borderId="13" xfId="0" applyNumberFormat="1" applyFont="1" applyFill="1" applyBorder="1" applyAlignment="1">
      <alignment horizontal="center"/>
    </xf>
    <xf numFmtId="38" fontId="3" fillId="33" borderId="19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38" fontId="3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38" fontId="3" fillId="33" borderId="16" xfId="0" applyNumberFormat="1" applyFont="1" applyFill="1" applyBorder="1" applyAlignment="1">
      <alignment horizontal="center" vertical="center" wrapText="1"/>
    </xf>
    <xf numFmtId="38" fontId="3" fillId="33" borderId="19" xfId="0" applyNumberFormat="1" applyFont="1" applyFill="1" applyBorder="1" applyAlignment="1">
      <alignment horizontal="center" vertical="center" wrapText="1"/>
    </xf>
    <xf numFmtId="38" fontId="3" fillId="33" borderId="12" xfId="0" applyNumberFormat="1" applyFont="1" applyFill="1" applyBorder="1" applyAlignment="1">
      <alignment horizontal="center"/>
    </xf>
    <xf numFmtId="38" fontId="3" fillId="33" borderId="14" xfId="0" applyNumberFormat="1" applyFont="1" applyFill="1" applyBorder="1" applyAlignment="1">
      <alignment horizontal="center"/>
    </xf>
    <xf numFmtId="38" fontId="3" fillId="33" borderId="20" xfId="0" applyNumberFormat="1" applyFont="1" applyFill="1" applyBorder="1" applyAlignment="1">
      <alignment horizontal="center"/>
    </xf>
    <xf numFmtId="38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5"/>
  <sheetViews>
    <sheetView tabSelected="1" zoomScalePageLayoutView="0" workbookViewId="0" topLeftCell="A1">
      <selection activeCell="A1" sqref="A1:P1"/>
    </sheetView>
  </sheetViews>
  <sheetFormatPr defaultColWidth="9.33203125" defaultRowHeight="13.5" customHeight="1"/>
  <cols>
    <col min="1" max="1" width="15" style="1" customWidth="1"/>
    <col min="2" max="2" width="9.66015625" style="5" bestFit="1" customWidth="1"/>
    <col min="3" max="3" width="11.16015625" style="5" bestFit="1" customWidth="1"/>
    <col min="4" max="4" width="16" style="5" bestFit="1" customWidth="1"/>
    <col min="5" max="5" width="14.66015625" style="5" bestFit="1" customWidth="1"/>
    <col min="6" max="6" width="12.33203125" style="5" bestFit="1" customWidth="1"/>
    <col min="7" max="7" width="15.33203125" style="5" customWidth="1"/>
    <col min="8" max="8" width="9.5" style="5" bestFit="1" customWidth="1"/>
    <col min="9" max="9" width="7.83203125" style="5" customWidth="1"/>
    <col min="10" max="10" width="8.83203125" style="5" customWidth="1"/>
    <col min="11" max="11" width="11" style="5" bestFit="1" customWidth="1"/>
    <col min="12" max="12" width="11.5" style="5" customWidth="1"/>
    <col min="13" max="13" width="8.5" style="5" customWidth="1"/>
    <col min="14" max="14" width="9.5" style="5" customWidth="1"/>
    <col min="15" max="15" width="9" style="5" bestFit="1" customWidth="1"/>
    <col min="16" max="16" width="13.83203125" style="5" bestFit="1" customWidth="1"/>
    <col min="17" max="16384" width="9.33203125" style="2" customWidth="1"/>
  </cols>
  <sheetData>
    <row r="1" spans="1:16" ht="32.2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1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3" customFormat="1" ht="20.2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" customFormat="1" ht="20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3" customFormat="1" ht="13.5" customHeight="1">
      <c r="A5" s="22">
        <v>1986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s="6" customFormat="1" ht="13.5" customHeight="1">
      <c r="A6" s="25" t="s">
        <v>21</v>
      </c>
      <c r="B6" s="27" t="s">
        <v>22</v>
      </c>
      <c r="C6" s="27" t="s">
        <v>23</v>
      </c>
      <c r="D6" s="27" t="s">
        <v>24</v>
      </c>
      <c r="E6" s="29" t="s">
        <v>25</v>
      </c>
      <c r="F6" s="30"/>
      <c r="G6" s="30"/>
      <c r="H6" s="30"/>
      <c r="I6" s="30"/>
      <c r="J6" s="30"/>
      <c r="K6" s="31"/>
      <c r="L6" s="27" t="s">
        <v>32</v>
      </c>
      <c r="M6" s="29" t="s">
        <v>18</v>
      </c>
      <c r="N6" s="30"/>
      <c r="O6" s="31"/>
      <c r="P6" s="27" t="s">
        <v>33</v>
      </c>
    </row>
    <row r="7" spans="1:16" s="6" customFormat="1" ht="13.5" customHeight="1">
      <c r="A7" s="26"/>
      <c r="B7" s="28"/>
      <c r="C7" s="28"/>
      <c r="D7" s="28"/>
      <c r="E7" s="17" t="s">
        <v>26</v>
      </c>
      <c r="F7" s="18" t="s">
        <v>27</v>
      </c>
      <c r="G7" s="17" t="s">
        <v>28</v>
      </c>
      <c r="H7" s="18" t="s">
        <v>29</v>
      </c>
      <c r="I7" s="17" t="s">
        <v>0</v>
      </c>
      <c r="J7" s="18" t="s">
        <v>30</v>
      </c>
      <c r="K7" s="18" t="s">
        <v>31</v>
      </c>
      <c r="L7" s="28"/>
      <c r="M7" s="19" t="s">
        <v>19</v>
      </c>
      <c r="N7" s="17" t="s">
        <v>20</v>
      </c>
      <c r="O7" s="19" t="s">
        <v>31</v>
      </c>
      <c r="P7" s="28"/>
    </row>
    <row r="8" spans="1:49" s="3" customFormat="1" ht="13.5" customHeight="1">
      <c r="A8" s="7" t="s">
        <v>3</v>
      </c>
      <c r="B8" s="8">
        <v>2.2171228800000002</v>
      </c>
      <c r="C8" s="9">
        <v>554.27258</v>
      </c>
      <c r="D8" s="8">
        <v>-28.007513559167997</v>
      </c>
      <c r="E8" s="9"/>
      <c r="F8" s="8">
        <v>180.03400477999998</v>
      </c>
      <c r="G8" s="9">
        <v>10.1872562</v>
      </c>
      <c r="H8" s="8"/>
      <c r="I8" s="9"/>
      <c r="J8" s="8"/>
      <c r="K8" s="9">
        <v>190.22126097999998</v>
      </c>
      <c r="L8" s="8">
        <v>4.791562804</v>
      </c>
      <c r="M8" s="9"/>
      <c r="N8" s="8"/>
      <c r="O8" s="9"/>
      <c r="P8" s="8">
        <v>723.4950131048319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>
        <f>AE8-O8</f>
        <v>0</v>
      </c>
      <c r="AV8" s="21">
        <f>AF8-P8</f>
        <v>-723.4950131048319</v>
      </c>
      <c r="AW8" s="21">
        <f>AG8-Q8</f>
        <v>0</v>
      </c>
    </row>
    <row r="9" spans="1:49" s="3" customFormat="1" ht="13.5" customHeight="1">
      <c r="A9" s="7" t="s">
        <v>4</v>
      </c>
      <c r="B9" s="8">
        <v>17.784421480000002</v>
      </c>
      <c r="C9" s="9">
        <v>538.50276</v>
      </c>
      <c r="D9" s="8">
        <v>-68.4329856872896</v>
      </c>
      <c r="E9" s="9"/>
      <c r="F9" s="8">
        <v>169.81523188000003</v>
      </c>
      <c r="G9" s="9">
        <v>12.767788</v>
      </c>
      <c r="H9" s="8"/>
      <c r="I9" s="9">
        <v>3.6933205555555557</v>
      </c>
      <c r="J9" s="8"/>
      <c r="K9" s="9">
        <v>186.27634043555557</v>
      </c>
      <c r="L9" s="8">
        <v>4.117909586</v>
      </c>
      <c r="M9" s="9"/>
      <c r="N9" s="8"/>
      <c r="O9" s="9"/>
      <c r="P9" s="8">
        <v>678.248445814266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>
        <f aca="true" t="shared" si="0" ref="AU9:AU19">AE9-O9</f>
        <v>0</v>
      </c>
      <c r="AV9" s="21">
        <f aca="true" t="shared" si="1" ref="AV9:AV19">AF9-P9</f>
        <v>-678.248445814266</v>
      </c>
      <c r="AW9" s="21">
        <f aca="true" t="shared" si="2" ref="AW9:AW19">AG9-Q9</f>
        <v>0</v>
      </c>
    </row>
    <row r="10" spans="1:49" s="3" customFormat="1" ht="13.5" customHeight="1">
      <c r="A10" s="7" t="s">
        <v>5</v>
      </c>
      <c r="B10" s="8">
        <v>2.9649025</v>
      </c>
      <c r="C10" s="9">
        <v>750.0145999999999</v>
      </c>
      <c r="D10" s="8"/>
      <c r="E10" s="9"/>
      <c r="F10" s="8">
        <v>85.71873912</v>
      </c>
      <c r="G10" s="9">
        <v>3.5646814</v>
      </c>
      <c r="H10" s="8"/>
      <c r="I10" s="9">
        <v>3.522949370370371</v>
      </c>
      <c r="J10" s="8"/>
      <c r="K10" s="9">
        <v>92.80636989037036</v>
      </c>
      <c r="L10" s="8">
        <v>3.164903904</v>
      </c>
      <c r="M10" s="9"/>
      <c r="N10" s="8"/>
      <c r="O10" s="9"/>
      <c r="P10" s="8">
        <v>848.9507762943703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>
        <f t="shared" si="0"/>
        <v>0</v>
      </c>
      <c r="AV10" s="21">
        <f t="shared" si="1"/>
        <v>-848.9507762943703</v>
      </c>
      <c r="AW10" s="21">
        <f t="shared" si="2"/>
        <v>0</v>
      </c>
    </row>
    <row r="11" spans="1:49" s="3" customFormat="1" ht="13.5" customHeight="1">
      <c r="A11" s="7" t="s">
        <v>6</v>
      </c>
      <c r="B11" s="8">
        <v>16.76948854</v>
      </c>
      <c r="C11" s="9">
        <v>636.9400800000001</v>
      </c>
      <c r="D11" s="8">
        <v>-61.4002450236032</v>
      </c>
      <c r="E11" s="9"/>
      <c r="F11" s="8">
        <v>209.83006744</v>
      </c>
      <c r="G11" s="9">
        <v>29.871883</v>
      </c>
      <c r="H11" s="8"/>
      <c r="I11" s="9">
        <v>1.6617025185185186</v>
      </c>
      <c r="J11" s="8"/>
      <c r="K11" s="9">
        <v>241.36365295851851</v>
      </c>
      <c r="L11" s="8">
        <v>2.7235161039999998</v>
      </c>
      <c r="M11" s="9"/>
      <c r="N11" s="8"/>
      <c r="O11" s="9"/>
      <c r="P11" s="8">
        <v>836.3964925789154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>
        <f t="shared" si="0"/>
        <v>0</v>
      </c>
      <c r="AV11" s="21">
        <f t="shared" si="1"/>
        <v>-836.3964925789154</v>
      </c>
      <c r="AW11" s="21">
        <f t="shared" si="2"/>
        <v>0</v>
      </c>
    </row>
    <row r="12" spans="1:49" s="3" customFormat="1" ht="13.5" customHeight="1">
      <c r="A12" s="7" t="s">
        <v>7</v>
      </c>
      <c r="B12" s="8">
        <v>9.43712861</v>
      </c>
      <c r="C12" s="9">
        <v>518.93776</v>
      </c>
      <c r="D12" s="8">
        <v>-62.23352641875199</v>
      </c>
      <c r="E12" s="9"/>
      <c r="F12" s="8">
        <v>163.65466081999998</v>
      </c>
      <c r="G12" s="9">
        <v>24.0421862</v>
      </c>
      <c r="H12" s="8"/>
      <c r="I12" s="9"/>
      <c r="J12" s="8"/>
      <c r="K12" s="9">
        <v>187.69684701999998</v>
      </c>
      <c r="L12" s="8">
        <v>3.6945010959999998</v>
      </c>
      <c r="M12" s="9"/>
      <c r="N12" s="8"/>
      <c r="O12" s="9"/>
      <c r="P12" s="8">
        <v>657.5327103072478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>
        <f t="shared" si="0"/>
        <v>0</v>
      </c>
      <c r="AV12" s="21">
        <f t="shared" si="1"/>
        <v>-657.5327103072478</v>
      </c>
      <c r="AW12" s="21">
        <f t="shared" si="2"/>
        <v>0</v>
      </c>
    </row>
    <row r="13" spans="1:49" s="3" customFormat="1" ht="13.5" customHeight="1">
      <c r="A13" s="7" t="s">
        <v>8</v>
      </c>
      <c r="B13" s="8">
        <v>11.048787190000002</v>
      </c>
      <c r="C13" s="9">
        <v>675.01486</v>
      </c>
      <c r="D13" s="8">
        <v>-41.310646943487995</v>
      </c>
      <c r="E13" s="9"/>
      <c r="F13" s="8">
        <v>229.13669548000001</v>
      </c>
      <c r="G13" s="9">
        <v>4.8177556</v>
      </c>
      <c r="H13" s="8"/>
      <c r="I13" s="9">
        <v>2.884640888888889</v>
      </c>
      <c r="J13" s="8"/>
      <c r="K13" s="9">
        <v>236.8390919688889</v>
      </c>
      <c r="L13" s="8">
        <v>4.535966887999999</v>
      </c>
      <c r="M13" s="9"/>
      <c r="N13" s="8"/>
      <c r="O13" s="9"/>
      <c r="P13" s="8">
        <v>886.1280591034008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>
        <f t="shared" si="0"/>
        <v>0</v>
      </c>
      <c r="AV13" s="21">
        <f t="shared" si="1"/>
        <v>-886.1280591034008</v>
      </c>
      <c r="AW13" s="21">
        <f t="shared" si="2"/>
        <v>0</v>
      </c>
    </row>
    <row r="14" spans="1:49" s="3" customFormat="1" ht="13.5" customHeight="1">
      <c r="A14" s="7" t="s">
        <v>9</v>
      </c>
      <c r="B14" s="8">
        <v>4.900515690000001</v>
      </c>
      <c r="C14" s="9">
        <v>725.4143</v>
      </c>
      <c r="D14" s="8">
        <v>-45.97296586064</v>
      </c>
      <c r="E14" s="9"/>
      <c r="F14" s="8">
        <v>164.81660986</v>
      </c>
      <c r="G14" s="9">
        <v>19.858733</v>
      </c>
      <c r="H14" s="8"/>
      <c r="I14" s="9">
        <v>17.27400448148148</v>
      </c>
      <c r="J14" s="8"/>
      <c r="K14" s="9">
        <v>201.94934734148148</v>
      </c>
      <c r="L14" s="8">
        <v>7.131872495999999</v>
      </c>
      <c r="M14" s="9"/>
      <c r="N14" s="8"/>
      <c r="O14" s="9"/>
      <c r="P14" s="8">
        <v>893.4230696668416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>
        <f t="shared" si="0"/>
        <v>0</v>
      </c>
      <c r="AV14" s="21">
        <f t="shared" si="1"/>
        <v>-893.4230696668416</v>
      </c>
      <c r="AW14" s="21">
        <f t="shared" si="2"/>
        <v>0</v>
      </c>
    </row>
    <row r="15" spans="1:49" s="3" customFormat="1" ht="13.5" customHeight="1">
      <c r="A15" s="7" t="s">
        <v>10</v>
      </c>
      <c r="B15" s="8">
        <v>5.305615</v>
      </c>
      <c r="C15" s="9">
        <v>405.04623999999995</v>
      </c>
      <c r="D15" s="8">
        <v>-41.5274295286656</v>
      </c>
      <c r="E15" s="9"/>
      <c r="F15" s="8">
        <v>100.42239395999998</v>
      </c>
      <c r="G15" s="9">
        <v>21.0006408</v>
      </c>
      <c r="H15" s="8"/>
      <c r="I15" s="9">
        <v>8.898977111111112</v>
      </c>
      <c r="J15" s="8"/>
      <c r="K15" s="9">
        <v>130.3220118711111</v>
      </c>
      <c r="L15" s="8">
        <v>0.00732320303</v>
      </c>
      <c r="M15" s="9"/>
      <c r="N15" s="8"/>
      <c r="O15" s="9"/>
      <c r="P15" s="8">
        <v>499.1537605454754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>
        <f t="shared" si="0"/>
        <v>0</v>
      </c>
      <c r="AV15" s="21">
        <f t="shared" si="1"/>
        <v>-499.1537605454754</v>
      </c>
      <c r="AW15" s="21">
        <f t="shared" si="2"/>
        <v>0</v>
      </c>
    </row>
    <row r="16" spans="1:49" s="3" customFormat="1" ht="13.5" customHeight="1">
      <c r="A16" s="7" t="s">
        <v>11</v>
      </c>
      <c r="B16" s="8">
        <v>4.95981374</v>
      </c>
      <c r="C16" s="9">
        <v>672.40218</v>
      </c>
      <c r="D16" s="8">
        <v>-40.5326189741824</v>
      </c>
      <c r="E16" s="9"/>
      <c r="F16" s="8">
        <v>90.96992127999998</v>
      </c>
      <c r="G16" s="9">
        <v>12.3844274</v>
      </c>
      <c r="H16" s="8"/>
      <c r="I16" s="9">
        <v>8.838296962962962</v>
      </c>
      <c r="J16" s="8"/>
      <c r="K16" s="9">
        <v>112.19264564296294</v>
      </c>
      <c r="L16" s="8">
        <v>7.426426423999999</v>
      </c>
      <c r="M16" s="9"/>
      <c r="N16" s="8"/>
      <c r="O16" s="9"/>
      <c r="P16" s="8">
        <v>756.4484468327807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>
        <f t="shared" si="0"/>
        <v>0</v>
      </c>
      <c r="AV16" s="21">
        <f t="shared" si="1"/>
        <v>-756.4484468327807</v>
      </c>
      <c r="AW16" s="21">
        <f t="shared" si="2"/>
        <v>0</v>
      </c>
    </row>
    <row r="17" spans="1:49" s="3" customFormat="1" ht="13.5" customHeight="1">
      <c r="A17" s="7" t="s">
        <v>12</v>
      </c>
      <c r="B17" s="8">
        <v>27.42316346</v>
      </c>
      <c r="C17" s="9">
        <v>577.11332</v>
      </c>
      <c r="D17" s="8"/>
      <c r="E17" s="9"/>
      <c r="F17" s="8">
        <v>164.80281818000003</v>
      </c>
      <c r="G17" s="9">
        <v>8.231218</v>
      </c>
      <c r="H17" s="8">
        <v>13.234775639999999</v>
      </c>
      <c r="I17" s="9">
        <v>7.154422851851852</v>
      </c>
      <c r="J17" s="8"/>
      <c r="K17" s="9">
        <v>193.4232346718519</v>
      </c>
      <c r="L17" s="8">
        <v>5.43776136</v>
      </c>
      <c r="M17" s="9"/>
      <c r="N17" s="8"/>
      <c r="O17" s="9"/>
      <c r="P17" s="8">
        <v>803.3974794918519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>
        <f t="shared" si="0"/>
        <v>0</v>
      </c>
      <c r="AV17" s="21">
        <f t="shared" si="1"/>
        <v>-803.3974794918519</v>
      </c>
      <c r="AW17" s="21">
        <f t="shared" si="2"/>
        <v>0</v>
      </c>
    </row>
    <row r="18" spans="1:49" s="3" customFormat="1" ht="13.5" customHeight="1">
      <c r="A18" s="7" t="s">
        <v>13</v>
      </c>
      <c r="B18" s="8">
        <v>28.930582310000002</v>
      </c>
      <c r="C18" s="9">
        <v>751.2521399999999</v>
      </c>
      <c r="D18" s="8">
        <v>-61.1188756636224</v>
      </c>
      <c r="E18" s="9"/>
      <c r="F18" s="8">
        <v>142.62752070000002</v>
      </c>
      <c r="G18" s="9">
        <v>11.6839156</v>
      </c>
      <c r="H18" s="8">
        <v>22.21044028</v>
      </c>
      <c r="I18" s="9">
        <v>6.5394528888888885</v>
      </c>
      <c r="J18" s="8"/>
      <c r="K18" s="9">
        <v>183.0613294688889</v>
      </c>
      <c r="L18" s="8">
        <v>4.577822039999999</v>
      </c>
      <c r="M18" s="9"/>
      <c r="N18" s="8"/>
      <c r="O18" s="9"/>
      <c r="P18" s="8">
        <v>906.7029981552664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>
        <f t="shared" si="0"/>
        <v>0</v>
      </c>
      <c r="AV18" s="21">
        <f t="shared" si="1"/>
        <v>-906.7029981552664</v>
      </c>
      <c r="AW18" s="21">
        <f t="shared" si="2"/>
        <v>0</v>
      </c>
    </row>
    <row r="19" spans="1:49" s="3" customFormat="1" ht="13.5" customHeight="1">
      <c r="A19" s="7" t="s">
        <v>14</v>
      </c>
      <c r="B19" s="8">
        <v>6.64075741</v>
      </c>
      <c r="C19" s="9">
        <v>448.31542</v>
      </c>
      <c r="D19" s="8">
        <v>-45.712254313024</v>
      </c>
      <c r="E19" s="9"/>
      <c r="F19" s="8">
        <v>155.63997078</v>
      </c>
      <c r="G19" s="9">
        <v>12.0697284</v>
      </c>
      <c r="H19" s="8">
        <v>42.0169536</v>
      </c>
      <c r="I19" s="9">
        <v>5.83462962962963</v>
      </c>
      <c r="J19" s="8"/>
      <c r="K19" s="9">
        <v>215.56128240962963</v>
      </c>
      <c r="L19" s="8">
        <v>3.320497364</v>
      </c>
      <c r="M19" s="9"/>
      <c r="N19" s="8"/>
      <c r="O19" s="9"/>
      <c r="P19" s="8">
        <v>628.1257028706056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>
        <f t="shared" si="0"/>
        <v>0</v>
      </c>
      <c r="AV19" s="21">
        <f t="shared" si="1"/>
        <v>-628.1257028706056</v>
      </c>
      <c r="AW19" s="21">
        <f t="shared" si="2"/>
        <v>0</v>
      </c>
    </row>
    <row r="20" spans="1:32" s="3" customFormat="1" ht="13.5" customHeight="1">
      <c r="A20" s="13" t="s">
        <v>15</v>
      </c>
      <c r="B20" s="14">
        <v>138.38229881</v>
      </c>
      <c r="C20" s="15">
        <v>7253.226239999997</v>
      </c>
      <c r="D20" s="14">
        <v>-496.24906197243513</v>
      </c>
      <c r="E20" s="15"/>
      <c r="F20" s="14">
        <v>1857.4686342800007</v>
      </c>
      <c r="G20" s="15">
        <v>170.48021360000004</v>
      </c>
      <c r="H20" s="14">
        <v>77.46216952</v>
      </c>
      <c r="I20" s="15">
        <v>66.30239725925925</v>
      </c>
      <c r="J20" s="14"/>
      <c r="K20" s="15">
        <v>2171.71341465926</v>
      </c>
      <c r="L20" s="14">
        <v>50.93006326903</v>
      </c>
      <c r="M20" s="15"/>
      <c r="N20" s="14"/>
      <c r="O20" s="15"/>
      <c r="P20" s="14">
        <v>9118.002954765854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3" customFormat="1" ht="13.5" customHeight="1">
      <c r="A21" s="22">
        <v>1987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6" customFormat="1" ht="13.5" customHeight="1">
      <c r="A22" s="25" t="s">
        <v>21</v>
      </c>
      <c r="B22" s="27" t="s">
        <v>22</v>
      </c>
      <c r="C22" s="27" t="s">
        <v>23</v>
      </c>
      <c r="D22" s="27" t="s">
        <v>24</v>
      </c>
      <c r="E22" s="29" t="s">
        <v>25</v>
      </c>
      <c r="F22" s="30"/>
      <c r="G22" s="30"/>
      <c r="H22" s="30"/>
      <c r="I22" s="30"/>
      <c r="J22" s="30"/>
      <c r="K22" s="31"/>
      <c r="L22" s="27" t="s">
        <v>32</v>
      </c>
      <c r="M22" s="29" t="s">
        <v>18</v>
      </c>
      <c r="N22" s="30"/>
      <c r="O22" s="31"/>
      <c r="P22" s="27" t="s">
        <v>33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6" customFormat="1" ht="13.5" customHeight="1">
      <c r="A23" s="26"/>
      <c r="B23" s="28"/>
      <c r="C23" s="28"/>
      <c r="D23" s="28"/>
      <c r="E23" s="17" t="s">
        <v>26</v>
      </c>
      <c r="F23" s="18" t="s">
        <v>27</v>
      </c>
      <c r="G23" s="17" t="s">
        <v>28</v>
      </c>
      <c r="H23" s="18" t="s">
        <v>29</v>
      </c>
      <c r="I23" s="17" t="s">
        <v>0</v>
      </c>
      <c r="J23" s="18" t="s">
        <v>30</v>
      </c>
      <c r="K23" s="18" t="s">
        <v>31</v>
      </c>
      <c r="L23" s="28"/>
      <c r="M23" s="19" t="s">
        <v>19</v>
      </c>
      <c r="N23" s="17" t="s">
        <v>20</v>
      </c>
      <c r="O23" s="19" t="s">
        <v>31</v>
      </c>
      <c r="P23" s="28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49" s="3" customFormat="1" ht="13.5" customHeight="1">
      <c r="A24" s="7" t="s">
        <v>3</v>
      </c>
      <c r="B24" s="8">
        <v>0.72905392</v>
      </c>
      <c r="C24" s="9">
        <v>712.6484599999999</v>
      </c>
      <c r="D24" s="8"/>
      <c r="E24" s="9"/>
      <c r="F24" s="8">
        <v>134.12408800000003</v>
      </c>
      <c r="G24" s="9">
        <v>15.3900072</v>
      </c>
      <c r="H24" s="8">
        <v>36.71683116</v>
      </c>
      <c r="I24" s="9"/>
      <c r="J24" s="8"/>
      <c r="K24" s="9">
        <v>186.23092636000004</v>
      </c>
      <c r="L24" s="8">
        <v>3.0465131299999997</v>
      </c>
      <c r="M24" s="9"/>
      <c r="N24" s="8"/>
      <c r="O24" s="9"/>
      <c r="P24" s="8">
        <v>902.6549534099998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>
        <f aca="true" t="shared" si="3" ref="AU24:AU35">AE24-O24</f>
        <v>0</v>
      </c>
      <c r="AV24" s="21">
        <f aca="true" t="shared" si="4" ref="AV24:AV35">AF24-P24</f>
        <v>-902.6549534099998</v>
      </c>
      <c r="AW24" s="21">
        <f aca="true" t="shared" si="5" ref="AW24:AW35">AG24-Q24</f>
        <v>0</v>
      </c>
    </row>
    <row r="25" spans="1:49" s="3" customFormat="1" ht="13.5" customHeight="1">
      <c r="A25" s="7" t="s">
        <v>4</v>
      </c>
      <c r="B25" s="8">
        <v>28.11226922</v>
      </c>
      <c r="C25" s="9">
        <v>554.58476</v>
      </c>
      <c r="D25" s="8">
        <v>-51.51859292336639</v>
      </c>
      <c r="E25" s="9"/>
      <c r="F25" s="8">
        <v>204.10652024</v>
      </c>
      <c r="G25" s="9">
        <v>29.629115199999998</v>
      </c>
      <c r="H25" s="8">
        <v>35.414155</v>
      </c>
      <c r="I25" s="9"/>
      <c r="J25" s="8"/>
      <c r="K25" s="9">
        <v>269.14979044</v>
      </c>
      <c r="L25" s="8">
        <v>2.546517892</v>
      </c>
      <c r="M25" s="9"/>
      <c r="N25" s="8"/>
      <c r="O25" s="9"/>
      <c r="P25" s="8">
        <v>802.8747446286336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>
        <f t="shared" si="3"/>
        <v>0</v>
      </c>
      <c r="AV25" s="21">
        <f t="shared" si="4"/>
        <v>-802.8747446286336</v>
      </c>
      <c r="AW25" s="21">
        <f t="shared" si="5"/>
        <v>0</v>
      </c>
    </row>
    <row r="26" spans="1:49" s="3" customFormat="1" ht="13.5" customHeight="1">
      <c r="A26" s="7" t="s">
        <v>5</v>
      </c>
      <c r="B26" s="8">
        <v>2.871274</v>
      </c>
      <c r="C26" s="9">
        <v>817.5736199999999</v>
      </c>
      <c r="D26" s="8">
        <v>-43.5555040353472</v>
      </c>
      <c r="E26" s="9"/>
      <c r="F26" s="8">
        <v>274.25014274</v>
      </c>
      <c r="G26" s="9">
        <v>15.2502318</v>
      </c>
      <c r="H26" s="8">
        <v>51.42370616</v>
      </c>
      <c r="I26" s="9"/>
      <c r="J26" s="8"/>
      <c r="K26" s="9">
        <v>340.9240807</v>
      </c>
      <c r="L26" s="8">
        <v>2.67184476</v>
      </c>
      <c r="M26" s="9"/>
      <c r="N26" s="8"/>
      <c r="O26" s="9"/>
      <c r="P26" s="8">
        <v>1120.4853154246525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>
        <f t="shared" si="3"/>
        <v>0</v>
      </c>
      <c r="AV26" s="21">
        <f t="shared" si="4"/>
        <v>-1120.4853154246525</v>
      </c>
      <c r="AW26" s="21">
        <f t="shared" si="5"/>
        <v>0</v>
      </c>
    </row>
    <row r="27" spans="1:49" s="3" customFormat="1" ht="13.5" customHeight="1">
      <c r="A27" s="7" t="s">
        <v>6</v>
      </c>
      <c r="B27" s="8">
        <v>5.90296483</v>
      </c>
      <c r="C27" s="9">
        <v>648.0521399999999</v>
      </c>
      <c r="D27" s="8">
        <v>-52.5415279693824</v>
      </c>
      <c r="E27" s="9">
        <v>8.01397292</v>
      </c>
      <c r="F27" s="8">
        <v>201.68177049999997</v>
      </c>
      <c r="G27" s="9">
        <v>30.1735036</v>
      </c>
      <c r="H27" s="8">
        <v>10.00443996</v>
      </c>
      <c r="I27" s="9">
        <v>5.530061962962963</v>
      </c>
      <c r="J27" s="8"/>
      <c r="K27" s="9">
        <v>255.40374894296298</v>
      </c>
      <c r="L27" s="8">
        <v>2.432984088</v>
      </c>
      <c r="M27" s="9"/>
      <c r="N27" s="8"/>
      <c r="O27" s="9"/>
      <c r="P27" s="8">
        <v>859.2503098915804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>
        <f t="shared" si="3"/>
        <v>0</v>
      </c>
      <c r="AV27" s="21">
        <f t="shared" si="4"/>
        <v>-859.2503098915804</v>
      </c>
      <c r="AW27" s="21">
        <f t="shared" si="5"/>
        <v>0</v>
      </c>
    </row>
    <row r="28" spans="1:49" s="3" customFormat="1" ht="13.5" customHeight="1">
      <c r="A28" s="7" t="s">
        <v>7</v>
      </c>
      <c r="B28" s="8">
        <v>29.303847930000003</v>
      </c>
      <c r="C28" s="9">
        <v>578.82558</v>
      </c>
      <c r="D28" s="8"/>
      <c r="E28" s="9">
        <v>40.11754908</v>
      </c>
      <c r="F28" s="8">
        <v>176.37145175999999</v>
      </c>
      <c r="G28" s="9">
        <v>36.236159400000005</v>
      </c>
      <c r="H28" s="8">
        <v>9.8312518</v>
      </c>
      <c r="I28" s="9">
        <v>41.327848592592595</v>
      </c>
      <c r="J28" s="8"/>
      <c r="K28" s="9">
        <v>303.8842606325926</v>
      </c>
      <c r="L28" s="8">
        <v>2.341161792</v>
      </c>
      <c r="M28" s="9"/>
      <c r="N28" s="8"/>
      <c r="O28" s="9"/>
      <c r="P28" s="8">
        <v>914.3548503545925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f t="shared" si="3"/>
        <v>0</v>
      </c>
      <c r="AV28" s="21">
        <f t="shared" si="4"/>
        <v>-914.3548503545925</v>
      </c>
      <c r="AW28" s="21">
        <f t="shared" si="5"/>
        <v>0</v>
      </c>
    </row>
    <row r="29" spans="1:49" s="3" customFormat="1" ht="13.5" customHeight="1">
      <c r="A29" s="7" t="s">
        <v>8</v>
      </c>
      <c r="B29" s="8">
        <v>7.32611803</v>
      </c>
      <c r="C29" s="9">
        <v>633.6892799999999</v>
      </c>
      <c r="D29" s="8">
        <v>-67.33600607285759</v>
      </c>
      <c r="E29" s="9">
        <v>27.772484249999998</v>
      </c>
      <c r="F29" s="8">
        <v>201.98432548</v>
      </c>
      <c r="G29" s="9">
        <v>31.9578878</v>
      </c>
      <c r="H29" s="8">
        <v>23.311691080000003</v>
      </c>
      <c r="I29" s="9"/>
      <c r="J29" s="8"/>
      <c r="K29" s="9">
        <v>285.02638860999997</v>
      </c>
      <c r="L29" s="8">
        <v>2.6945276619999996</v>
      </c>
      <c r="M29" s="9"/>
      <c r="N29" s="8"/>
      <c r="O29" s="9"/>
      <c r="P29" s="8">
        <v>861.4003082291423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>
        <f t="shared" si="3"/>
        <v>0</v>
      </c>
      <c r="AV29" s="21">
        <f t="shared" si="4"/>
        <v>-861.4003082291423</v>
      </c>
      <c r="AW29" s="21">
        <f t="shared" si="5"/>
        <v>0</v>
      </c>
    </row>
    <row r="30" spans="1:49" s="3" customFormat="1" ht="13.5" customHeight="1">
      <c r="A30" s="7" t="s">
        <v>9</v>
      </c>
      <c r="B30" s="8">
        <v>52.60922996</v>
      </c>
      <c r="C30" s="9">
        <v>706.50548</v>
      </c>
      <c r="D30" s="8">
        <v>-47.08363438688</v>
      </c>
      <c r="E30" s="9">
        <v>30.21854906</v>
      </c>
      <c r="F30" s="8">
        <v>169.7712709</v>
      </c>
      <c r="G30" s="9">
        <v>29.5146792</v>
      </c>
      <c r="H30" s="8">
        <v>18.369239840000002</v>
      </c>
      <c r="I30" s="9"/>
      <c r="J30" s="8"/>
      <c r="K30" s="9">
        <v>247.87373899999997</v>
      </c>
      <c r="L30" s="8">
        <v>1.4946856519999998</v>
      </c>
      <c r="M30" s="9"/>
      <c r="N30" s="8"/>
      <c r="O30" s="9"/>
      <c r="P30" s="8">
        <v>961.39950022512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>
        <f t="shared" si="3"/>
        <v>0</v>
      </c>
      <c r="AV30" s="21">
        <f t="shared" si="4"/>
        <v>-961.39950022512</v>
      </c>
      <c r="AW30" s="21">
        <f t="shared" si="5"/>
        <v>0</v>
      </c>
    </row>
    <row r="31" spans="1:49" s="3" customFormat="1" ht="13.5" customHeight="1">
      <c r="A31" s="7" t="s">
        <v>10</v>
      </c>
      <c r="B31" s="8">
        <v>1.69405166</v>
      </c>
      <c r="C31" s="9">
        <v>710.40214</v>
      </c>
      <c r="D31" s="8">
        <v>-63.604533158649595</v>
      </c>
      <c r="E31" s="9">
        <v>16.75885951</v>
      </c>
      <c r="F31" s="8">
        <v>230.06504794</v>
      </c>
      <c r="G31" s="9">
        <v>28.151256</v>
      </c>
      <c r="H31" s="8">
        <v>107.72680048</v>
      </c>
      <c r="I31" s="9">
        <v>6.079684074074073</v>
      </c>
      <c r="J31" s="8"/>
      <c r="K31" s="9">
        <v>388.7816480040741</v>
      </c>
      <c r="L31" s="8">
        <v>2.08457744</v>
      </c>
      <c r="M31" s="9"/>
      <c r="N31" s="8"/>
      <c r="O31" s="9"/>
      <c r="P31" s="8">
        <v>1039.3578839454244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>
        <f t="shared" si="3"/>
        <v>0</v>
      </c>
      <c r="AV31" s="21">
        <f t="shared" si="4"/>
        <v>-1039.3578839454244</v>
      </c>
      <c r="AW31" s="21">
        <f t="shared" si="5"/>
        <v>0</v>
      </c>
    </row>
    <row r="32" spans="1:49" s="3" customFormat="1" ht="13.5" customHeight="1">
      <c r="A32" s="7" t="s">
        <v>11</v>
      </c>
      <c r="B32" s="8">
        <v>1.7801898800000002</v>
      </c>
      <c r="C32" s="9">
        <v>605.91042</v>
      </c>
      <c r="D32" s="8"/>
      <c r="E32" s="9">
        <v>10.917510709999998</v>
      </c>
      <c r="F32" s="8">
        <v>199.5957789</v>
      </c>
      <c r="G32" s="9">
        <v>15.897612599999999</v>
      </c>
      <c r="H32" s="8">
        <v>88.13018368</v>
      </c>
      <c r="I32" s="9">
        <v>9.712324481481483</v>
      </c>
      <c r="J32" s="8"/>
      <c r="K32" s="9">
        <v>324.25341037148144</v>
      </c>
      <c r="L32" s="8">
        <v>0.01167377</v>
      </c>
      <c r="M32" s="9"/>
      <c r="N32" s="8"/>
      <c r="O32" s="9"/>
      <c r="P32" s="8">
        <v>931.9556940214815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>
        <f t="shared" si="3"/>
        <v>0</v>
      </c>
      <c r="AV32" s="21">
        <f t="shared" si="4"/>
        <v>-931.9556940214815</v>
      </c>
      <c r="AW32" s="21">
        <f t="shared" si="5"/>
        <v>0</v>
      </c>
    </row>
    <row r="33" spans="1:49" s="3" customFormat="1" ht="13.5" customHeight="1">
      <c r="A33" s="7" t="s">
        <v>12</v>
      </c>
      <c r="B33" s="8">
        <v>8.76862112</v>
      </c>
      <c r="C33" s="9">
        <v>715.0762400000001</v>
      </c>
      <c r="D33" s="8">
        <v>-57.240433614457594</v>
      </c>
      <c r="E33" s="9">
        <v>13.123662979999999</v>
      </c>
      <c r="F33" s="8">
        <v>209.30684558</v>
      </c>
      <c r="G33" s="9">
        <v>25.344304400000002</v>
      </c>
      <c r="H33" s="8">
        <v>31.638841359999997</v>
      </c>
      <c r="I33" s="9">
        <v>38.10246533333333</v>
      </c>
      <c r="J33" s="8"/>
      <c r="K33" s="9">
        <v>317.5161196533333</v>
      </c>
      <c r="L33" s="8">
        <v>3.9913727359999998</v>
      </c>
      <c r="M33" s="9"/>
      <c r="N33" s="8"/>
      <c r="O33" s="9"/>
      <c r="P33" s="8">
        <v>988.1119198948758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>
        <f t="shared" si="3"/>
        <v>0</v>
      </c>
      <c r="AV33" s="21">
        <f t="shared" si="4"/>
        <v>-988.1119198948758</v>
      </c>
      <c r="AW33" s="21">
        <f t="shared" si="5"/>
        <v>0</v>
      </c>
    </row>
    <row r="34" spans="1:49" s="3" customFormat="1" ht="13.5" customHeight="1">
      <c r="A34" s="7" t="s">
        <v>13</v>
      </c>
      <c r="B34" s="8">
        <v>23.464550480000003</v>
      </c>
      <c r="C34" s="9">
        <v>721.59074</v>
      </c>
      <c r="D34" s="8">
        <v>-62.8304874182336</v>
      </c>
      <c r="E34" s="9">
        <v>7.32701838</v>
      </c>
      <c r="F34" s="8">
        <v>156.43299238</v>
      </c>
      <c r="G34" s="9">
        <v>7.195572200000001</v>
      </c>
      <c r="H34" s="8">
        <v>35.53745744</v>
      </c>
      <c r="I34" s="9">
        <v>36.72199196296296</v>
      </c>
      <c r="J34" s="8"/>
      <c r="K34" s="9">
        <v>243.21503236296297</v>
      </c>
      <c r="L34" s="8">
        <v>4.149727</v>
      </c>
      <c r="M34" s="9"/>
      <c r="N34" s="8"/>
      <c r="O34" s="9"/>
      <c r="P34" s="8">
        <v>929.5895624247294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>
        <f t="shared" si="3"/>
        <v>0</v>
      </c>
      <c r="AV34" s="21">
        <f t="shared" si="4"/>
        <v>-929.5895624247294</v>
      </c>
      <c r="AW34" s="21">
        <f t="shared" si="5"/>
        <v>0</v>
      </c>
    </row>
    <row r="35" spans="1:49" s="3" customFormat="1" ht="13.5" customHeight="1">
      <c r="A35" s="7" t="s">
        <v>14</v>
      </c>
      <c r="B35" s="8">
        <v>31.86864464</v>
      </c>
      <c r="C35" s="9">
        <v>650.3423199999999</v>
      </c>
      <c r="D35" s="8"/>
      <c r="E35" s="9">
        <v>12.067153719999999</v>
      </c>
      <c r="F35" s="8">
        <v>152.00241518</v>
      </c>
      <c r="G35" s="9">
        <v>36.04325299999999</v>
      </c>
      <c r="H35" s="8">
        <v>9.8736076</v>
      </c>
      <c r="I35" s="9">
        <v>5.833462703703703</v>
      </c>
      <c r="J35" s="8"/>
      <c r="K35" s="9">
        <v>215.8198922037037</v>
      </c>
      <c r="L35" s="8">
        <v>5.5320377039999995</v>
      </c>
      <c r="M35" s="9"/>
      <c r="N35" s="8"/>
      <c r="O35" s="9"/>
      <c r="P35" s="8">
        <v>903.5628945477036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>
        <f t="shared" si="3"/>
        <v>0</v>
      </c>
      <c r="AV35" s="21">
        <f t="shared" si="4"/>
        <v>-903.5628945477036</v>
      </c>
      <c r="AW35" s="21">
        <f t="shared" si="5"/>
        <v>0</v>
      </c>
    </row>
    <row r="36" spans="1:32" s="3" customFormat="1" ht="13.5" customHeight="1">
      <c r="A36" s="13" t="s">
        <v>15</v>
      </c>
      <c r="B36" s="14">
        <v>194.43081567000002</v>
      </c>
      <c r="C36" s="15">
        <v>8055.201180000004</v>
      </c>
      <c r="D36" s="14">
        <v>-445.7107195791744</v>
      </c>
      <c r="E36" s="15">
        <v>166.31676061</v>
      </c>
      <c r="F36" s="14">
        <v>2309.6926495999987</v>
      </c>
      <c r="G36" s="15">
        <v>300.78358240000006</v>
      </c>
      <c r="H36" s="14">
        <v>457.97820555999994</v>
      </c>
      <c r="I36" s="15">
        <v>143.3078391111111</v>
      </c>
      <c r="J36" s="14"/>
      <c r="K36" s="15">
        <v>3378.07903728111</v>
      </c>
      <c r="L36" s="14">
        <v>32.997623626</v>
      </c>
      <c r="M36" s="15"/>
      <c r="N36" s="14"/>
      <c r="O36" s="15"/>
      <c r="P36" s="14">
        <v>11214.99793699794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3" customFormat="1" ht="13.5" customHeight="1">
      <c r="A37" s="22">
        <v>1988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6" customFormat="1" ht="13.5" customHeight="1">
      <c r="A38" s="25" t="s">
        <v>21</v>
      </c>
      <c r="B38" s="27" t="s">
        <v>22</v>
      </c>
      <c r="C38" s="27" t="s">
        <v>23</v>
      </c>
      <c r="D38" s="27" t="s">
        <v>24</v>
      </c>
      <c r="E38" s="29" t="s">
        <v>25</v>
      </c>
      <c r="F38" s="30"/>
      <c r="G38" s="30"/>
      <c r="H38" s="30"/>
      <c r="I38" s="30"/>
      <c r="J38" s="30"/>
      <c r="K38" s="31"/>
      <c r="L38" s="27" t="s">
        <v>32</v>
      </c>
      <c r="M38" s="29" t="s">
        <v>18</v>
      </c>
      <c r="N38" s="30"/>
      <c r="O38" s="31"/>
      <c r="P38" s="27" t="s">
        <v>33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6" customFormat="1" ht="13.5" customHeight="1">
      <c r="A39" s="26"/>
      <c r="B39" s="28"/>
      <c r="C39" s="28"/>
      <c r="D39" s="28"/>
      <c r="E39" s="17" t="s">
        <v>26</v>
      </c>
      <c r="F39" s="18" t="s">
        <v>27</v>
      </c>
      <c r="G39" s="17" t="s">
        <v>28</v>
      </c>
      <c r="H39" s="18" t="s">
        <v>29</v>
      </c>
      <c r="I39" s="17" t="s">
        <v>0</v>
      </c>
      <c r="J39" s="18" t="s">
        <v>30</v>
      </c>
      <c r="K39" s="18" t="s">
        <v>31</v>
      </c>
      <c r="L39" s="28"/>
      <c r="M39" s="19" t="s">
        <v>19</v>
      </c>
      <c r="N39" s="17" t="s">
        <v>20</v>
      </c>
      <c r="O39" s="19" t="s">
        <v>31</v>
      </c>
      <c r="P39" s="28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49" s="3" customFormat="1" ht="13.5" customHeight="1">
      <c r="A40" s="7" t="s">
        <v>3</v>
      </c>
      <c r="B40" s="8">
        <v>25.135856656399998</v>
      </c>
      <c r="C40" s="9">
        <v>620.9621400000001</v>
      </c>
      <c r="D40" s="8">
        <v>-76.8382264267072</v>
      </c>
      <c r="E40" s="9"/>
      <c r="F40" s="8">
        <v>127.21100839999998</v>
      </c>
      <c r="G40" s="9">
        <v>20.6205498</v>
      </c>
      <c r="H40" s="8"/>
      <c r="I40" s="9">
        <v>2.5112245925925927</v>
      </c>
      <c r="J40" s="8"/>
      <c r="K40" s="9">
        <v>150.34278279259257</v>
      </c>
      <c r="L40" s="8">
        <v>3.66266664</v>
      </c>
      <c r="M40" s="9"/>
      <c r="N40" s="8"/>
      <c r="O40" s="9"/>
      <c r="P40" s="8">
        <v>723.2652196622856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>
        <f aca="true" t="shared" si="6" ref="AU40:AU51">AE40-O40</f>
        <v>0</v>
      </c>
      <c r="AV40" s="21">
        <f aca="true" t="shared" si="7" ref="AV40:AV51">AF40-P40</f>
        <v>-723.2652196622856</v>
      </c>
      <c r="AW40" s="21">
        <f aca="true" t="shared" si="8" ref="AW40:AW51">AG40-Q40</f>
        <v>0</v>
      </c>
    </row>
    <row r="41" spans="1:49" s="3" customFormat="1" ht="13.5" customHeight="1">
      <c r="A41" s="7" t="s">
        <v>4</v>
      </c>
      <c r="B41" s="8">
        <v>15.367963523500002</v>
      </c>
      <c r="C41" s="9">
        <v>585.2618200000001</v>
      </c>
      <c r="D41" s="8">
        <v>-39.543283984422395</v>
      </c>
      <c r="E41" s="9"/>
      <c r="F41" s="8">
        <v>261.524732</v>
      </c>
      <c r="G41" s="9">
        <v>33.19216180000001</v>
      </c>
      <c r="H41" s="8"/>
      <c r="I41" s="9">
        <v>6.108857222222222</v>
      </c>
      <c r="J41" s="8"/>
      <c r="K41" s="9">
        <v>300.8257510222222</v>
      </c>
      <c r="L41" s="8">
        <v>3.5617779999999994</v>
      </c>
      <c r="M41" s="9"/>
      <c r="N41" s="8"/>
      <c r="O41" s="9"/>
      <c r="P41" s="8">
        <v>865.4740285612999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>
        <f t="shared" si="6"/>
        <v>0</v>
      </c>
      <c r="AV41" s="21">
        <f t="shared" si="7"/>
        <v>-865.4740285612999</v>
      </c>
      <c r="AW41" s="21">
        <f t="shared" si="8"/>
        <v>0</v>
      </c>
    </row>
    <row r="42" spans="1:49" s="3" customFormat="1" ht="13.5" customHeight="1">
      <c r="A42" s="7" t="s">
        <v>5</v>
      </c>
      <c r="B42" s="8">
        <v>32.7555187596</v>
      </c>
      <c r="C42" s="9">
        <v>392.08518</v>
      </c>
      <c r="D42" s="8">
        <v>-32.0166224937728</v>
      </c>
      <c r="E42" s="9">
        <v>10.261849110000002</v>
      </c>
      <c r="F42" s="8">
        <v>341.6543927999999</v>
      </c>
      <c r="G42" s="9">
        <v>32.0527062</v>
      </c>
      <c r="H42" s="8"/>
      <c r="I42" s="9">
        <v>15.580794962962964</v>
      </c>
      <c r="J42" s="8"/>
      <c r="K42" s="9">
        <v>399.5497430729629</v>
      </c>
      <c r="L42" s="8">
        <v>2.5425300639999997</v>
      </c>
      <c r="M42" s="9"/>
      <c r="N42" s="8"/>
      <c r="O42" s="9"/>
      <c r="P42" s="8">
        <v>794.91634940279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>
        <f t="shared" si="6"/>
        <v>0</v>
      </c>
      <c r="AV42" s="21">
        <f t="shared" si="7"/>
        <v>-794.91634940279</v>
      </c>
      <c r="AW42" s="21">
        <f t="shared" si="8"/>
        <v>0</v>
      </c>
    </row>
    <row r="43" spans="1:49" s="3" customFormat="1" ht="13.5" customHeight="1">
      <c r="A43" s="7" t="s">
        <v>6</v>
      </c>
      <c r="B43" s="8">
        <v>34.9912237759</v>
      </c>
      <c r="C43" s="9">
        <v>624.5251199999999</v>
      </c>
      <c r="D43" s="8">
        <v>-85.09313802554239</v>
      </c>
      <c r="E43" s="9">
        <v>37.21699157</v>
      </c>
      <c r="F43" s="8">
        <v>365.76052547999996</v>
      </c>
      <c r="G43" s="9">
        <v>52.718213000000006</v>
      </c>
      <c r="H43" s="8">
        <v>31.79414596</v>
      </c>
      <c r="I43" s="9">
        <v>13.740552777777776</v>
      </c>
      <c r="J43" s="8"/>
      <c r="K43" s="9">
        <v>501.2304287877777</v>
      </c>
      <c r="L43" s="8">
        <v>2.3175756639999996</v>
      </c>
      <c r="M43" s="9"/>
      <c r="N43" s="8"/>
      <c r="O43" s="9"/>
      <c r="P43" s="8">
        <v>1077.9712102021354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>
        <f t="shared" si="6"/>
        <v>0</v>
      </c>
      <c r="AV43" s="21">
        <f t="shared" si="7"/>
        <v>-1077.9712102021354</v>
      </c>
      <c r="AW43" s="21">
        <f t="shared" si="8"/>
        <v>0</v>
      </c>
    </row>
    <row r="44" spans="1:49" s="3" customFormat="1" ht="13.5" customHeight="1">
      <c r="A44" s="7" t="s">
        <v>7</v>
      </c>
      <c r="B44" s="8">
        <v>30.6378730399</v>
      </c>
      <c r="C44" s="9">
        <v>853.0340000000002</v>
      </c>
      <c r="D44" s="8">
        <v>-56.00084042791679</v>
      </c>
      <c r="E44" s="9">
        <v>29.389286150000007</v>
      </c>
      <c r="F44" s="8">
        <v>310.65931595999996</v>
      </c>
      <c r="G44" s="9">
        <v>41.0996894</v>
      </c>
      <c r="H44" s="8">
        <v>31.417649959999995</v>
      </c>
      <c r="I44" s="9">
        <v>11.626082999999998</v>
      </c>
      <c r="J44" s="8"/>
      <c r="K44" s="9">
        <v>424.19202447</v>
      </c>
      <c r="L44" s="8">
        <v>2.254579911</v>
      </c>
      <c r="M44" s="9"/>
      <c r="N44" s="8"/>
      <c r="O44" s="9"/>
      <c r="P44" s="8">
        <v>1254.1176369929835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>
        <f t="shared" si="6"/>
        <v>0</v>
      </c>
      <c r="AV44" s="21">
        <f t="shared" si="7"/>
        <v>-1254.1176369929835</v>
      </c>
      <c r="AW44" s="21">
        <f t="shared" si="8"/>
        <v>0</v>
      </c>
    </row>
    <row r="45" spans="1:49" s="3" customFormat="1" ht="13.5" customHeight="1">
      <c r="A45" s="7" t="s">
        <v>8</v>
      </c>
      <c r="B45" s="8">
        <v>8.2074056491</v>
      </c>
      <c r="C45" s="9">
        <v>550.7955999999999</v>
      </c>
      <c r="D45" s="8">
        <v>-49.77275888923519</v>
      </c>
      <c r="E45" s="9">
        <v>26.07074437</v>
      </c>
      <c r="F45" s="8">
        <v>277.65410176</v>
      </c>
      <c r="G45" s="9">
        <v>48.435037</v>
      </c>
      <c r="H45" s="8">
        <v>29.69706324</v>
      </c>
      <c r="I45" s="9">
        <v>11.556067444444443</v>
      </c>
      <c r="J45" s="8"/>
      <c r="K45" s="9">
        <v>393.41301381444447</v>
      </c>
      <c r="L45" s="8">
        <v>2.651121688</v>
      </c>
      <c r="M45" s="9"/>
      <c r="N45" s="8"/>
      <c r="O45" s="9"/>
      <c r="P45" s="8">
        <v>905.2943822623092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>
        <f t="shared" si="6"/>
        <v>0</v>
      </c>
      <c r="AV45" s="21">
        <f t="shared" si="7"/>
        <v>-905.2943822623092</v>
      </c>
      <c r="AW45" s="21">
        <f t="shared" si="8"/>
        <v>0</v>
      </c>
    </row>
    <row r="46" spans="1:49" s="3" customFormat="1" ht="13.5" customHeight="1">
      <c r="A46" s="7" t="s">
        <v>9</v>
      </c>
      <c r="B46" s="8">
        <v>24.674717568200002</v>
      </c>
      <c r="C46" s="9">
        <v>783.19856</v>
      </c>
      <c r="D46" s="8">
        <v>-59.550126370425595</v>
      </c>
      <c r="E46" s="9">
        <v>22.95635177</v>
      </c>
      <c r="F46" s="8">
        <v>171.20732958000002</v>
      </c>
      <c r="G46" s="9">
        <v>32.7850966</v>
      </c>
      <c r="H46" s="8">
        <v>14.7492308</v>
      </c>
      <c r="I46" s="9">
        <v>11.508223481481481</v>
      </c>
      <c r="J46" s="8"/>
      <c r="K46" s="9">
        <v>253.2062322314815</v>
      </c>
      <c r="L46" s="8">
        <v>2.015523256</v>
      </c>
      <c r="M46" s="9"/>
      <c r="N46" s="8"/>
      <c r="O46" s="9"/>
      <c r="P46" s="8">
        <v>1003.5449066852559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>
        <f t="shared" si="6"/>
        <v>0</v>
      </c>
      <c r="AV46" s="21">
        <f t="shared" si="7"/>
        <v>-1003.5449066852559</v>
      </c>
      <c r="AW46" s="21">
        <f t="shared" si="8"/>
        <v>0</v>
      </c>
    </row>
    <row r="47" spans="1:49" s="3" customFormat="1" ht="13.5" customHeight="1">
      <c r="A47" s="7" t="s">
        <v>10</v>
      </c>
      <c r="B47" s="8">
        <v>2.4136553434000003</v>
      </c>
      <c r="C47" s="9">
        <v>703.4017400000001</v>
      </c>
      <c r="D47" s="8">
        <v>-55.36953270426239</v>
      </c>
      <c r="E47" s="9">
        <v>24.15144405</v>
      </c>
      <c r="F47" s="8">
        <v>296.27804164</v>
      </c>
      <c r="G47" s="9">
        <v>35.278166600000006</v>
      </c>
      <c r="H47" s="8">
        <v>35.476276840000004</v>
      </c>
      <c r="I47" s="9">
        <v>6.482273518518518</v>
      </c>
      <c r="J47" s="8"/>
      <c r="K47" s="9">
        <v>397.6662026485186</v>
      </c>
      <c r="L47" s="8">
        <v>3.04472372</v>
      </c>
      <c r="M47" s="9"/>
      <c r="N47" s="8"/>
      <c r="O47" s="9"/>
      <c r="P47" s="8">
        <v>1051.1567890076562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>
        <f t="shared" si="6"/>
        <v>0</v>
      </c>
      <c r="AV47" s="21">
        <f t="shared" si="7"/>
        <v>-1051.1567890076562</v>
      </c>
      <c r="AW47" s="21">
        <f t="shared" si="8"/>
        <v>0</v>
      </c>
    </row>
    <row r="48" spans="1:49" s="3" customFormat="1" ht="13.5" customHeight="1">
      <c r="A48" s="7" t="s">
        <v>11</v>
      </c>
      <c r="B48" s="8">
        <v>3.4567517362</v>
      </c>
      <c r="C48" s="9">
        <v>799.6228399999999</v>
      </c>
      <c r="D48" s="8">
        <v>-66.6671160640576</v>
      </c>
      <c r="E48" s="9">
        <v>22.10399169</v>
      </c>
      <c r="F48" s="8">
        <v>211.00925607999997</v>
      </c>
      <c r="G48" s="9">
        <v>27.7368342</v>
      </c>
      <c r="H48" s="8">
        <v>52.95322116</v>
      </c>
      <c r="I48" s="9">
        <v>20.051288185185182</v>
      </c>
      <c r="J48" s="8"/>
      <c r="K48" s="9">
        <v>333.85459131518513</v>
      </c>
      <c r="L48" s="8">
        <v>2.3718373919999998</v>
      </c>
      <c r="M48" s="9"/>
      <c r="N48" s="8"/>
      <c r="O48" s="9"/>
      <c r="P48" s="8">
        <v>1072.6389043793276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>
        <f t="shared" si="6"/>
        <v>0</v>
      </c>
      <c r="AV48" s="21">
        <f t="shared" si="7"/>
        <v>-1072.6389043793276</v>
      </c>
      <c r="AW48" s="21">
        <f t="shared" si="8"/>
        <v>0</v>
      </c>
    </row>
    <row r="49" spans="1:49" s="3" customFormat="1" ht="13.5" customHeight="1">
      <c r="A49" s="7" t="s">
        <v>12</v>
      </c>
      <c r="B49" s="8">
        <v>30.033114074600007</v>
      </c>
      <c r="C49" s="9">
        <v>646.37428</v>
      </c>
      <c r="D49" s="8">
        <v>-56.00469821215359</v>
      </c>
      <c r="E49" s="9">
        <v>31.246745660000002</v>
      </c>
      <c r="F49" s="8">
        <v>276.70764771999995</v>
      </c>
      <c r="G49" s="9">
        <v>47.29966840000001</v>
      </c>
      <c r="H49" s="8">
        <v>10.06091436</v>
      </c>
      <c r="I49" s="9">
        <v>26.320014259259256</v>
      </c>
      <c r="J49" s="8"/>
      <c r="K49" s="9">
        <v>391.63499039925927</v>
      </c>
      <c r="L49" s="8">
        <v>2.845400488</v>
      </c>
      <c r="M49" s="9"/>
      <c r="N49" s="8"/>
      <c r="O49" s="9"/>
      <c r="P49" s="8">
        <v>1014.8830867497055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>
        <f t="shared" si="6"/>
        <v>0</v>
      </c>
      <c r="AV49" s="21">
        <f t="shared" si="7"/>
        <v>-1014.8830867497055</v>
      </c>
      <c r="AW49" s="21">
        <f t="shared" si="8"/>
        <v>0</v>
      </c>
    </row>
    <row r="50" spans="1:49" s="3" customFormat="1" ht="13.5" customHeight="1">
      <c r="A50" s="7" t="s">
        <v>13</v>
      </c>
      <c r="B50" s="8">
        <v>6.153265020000001</v>
      </c>
      <c r="C50" s="9">
        <v>478.86262</v>
      </c>
      <c r="D50" s="8">
        <v>-53.2587025034688</v>
      </c>
      <c r="E50" s="9">
        <v>31.12604432</v>
      </c>
      <c r="F50" s="8">
        <v>239.43994242000005</v>
      </c>
      <c r="G50" s="9">
        <v>22.041191</v>
      </c>
      <c r="H50" s="8">
        <v>62.773178079999994</v>
      </c>
      <c r="I50" s="9">
        <v>32.738106851851846</v>
      </c>
      <c r="J50" s="8"/>
      <c r="K50" s="9">
        <v>388.1184626718519</v>
      </c>
      <c r="L50" s="8">
        <v>2.153631624</v>
      </c>
      <c r="M50" s="9"/>
      <c r="N50" s="8"/>
      <c r="O50" s="9"/>
      <c r="P50" s="8">
        <v>822.0292768123832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>
        <f t="shared" si="6"/>
        <v>0</v>
      </c>
      <c r="AV50" s="21">
        <f t="shared" si="7"/>
        <v>-822.0292768123832</v>
      </c>
      <c r="AW50" s="21">
        <f t="shared" si="8"/>
        <v>0</v>
      </c>
    </row>
    <row r="51" spans="1:49" s="3" customFormat="1" ht="13.5" customHeight="1">
      <c r="A51" s="7" t="s">
        <v>14</v>
      </c>
      <c r="B51" s="8">
        <v>11.5524773105</v>
      </c>
      <c r="C51" s="9">
        <v>713.95738</v>
      </c>
      <c r="D51" s="8">
        <v>-46.012041481619185</v>
      </c>
      <c r="E51" s="9">
        <v>45.05214769</v>
      </c>
      <c r="F51" s="8">
        <v>364.86234232000004</v>
      </c>
      <c r="G51" s="9">
        <v>52.280904</v>
      </c>
      <c r="H51" s="8"/>
      <c r="I51" s="9">
        <v>12.071848703703704</v>
      </c>
      <c r="J51" s="8"/>
      <c r="K51" s="9">
        <v>474.26724271370375</v>
      </c>
      <c r="L51" s="8">
        <v>1.561660712</v>
      </c>
      <c r="M51" s="9"/>
      <c r="N51" s="8"/>
      <c r="O51" s="9"/>
      <c r="P51" s="8">
        <v>1155.3267192545843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>
        <f t="shared" si="6"/>
        <v>0</v>
      </c>
      <c r="AV51" s="21">
        <f t="shared" si="7"/>
        <v>-1155.3267192545843</v>
      </c>
      <c r="AW51" s="21">
        <f t="shared" si="8"/>
        <v>0</v>
      </c>
    </row>
    <row r="52" spans="1:32" s="3" customFormat="1" ht="13.5" customHeight="1">
      <c r="A52" s="13" t="s">
        <v>15</v>
      </c>
      <c r="B52" s="14">
        <v>225.3798224573</v>
      </c>
      <c r="C52" s="15">
        <v>7752.081279999998</v>
      </c>
      <c r="D52" s="14">
        <v>-676.1270875835838</v>
      </c>
      <c r="E52" s="15">
        <v>279.57559638</v>
      </c>
      <c r="F52" s="14">
        <v>3243.968636160001</v>
      </c>
      <c r="G52" s="15">
        <v>445.540218</v>
      </c>
      <c r="H52" s="14">
        <v>268.92168039999996</v>
      </c>
      <c r="I52" s="15">
        <v>170.29533500000002</v>
      </c>
      <c r="J52" s="14"/>
      <c r="K52" s="15">
        <v>4408.3014659400005</v>
      </c>
      <c r="L52" s="14">
        <v>30.983029158999994</v>
      </c>
      <c r="M52" s="15"/>
      <c r="N52" s="14"/>
      <c r="O52" s="15"/>
      <c r="P52" s="14">
        <v>11740.618509972717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3" customFormat="1" ht="13.5" customHeight="1">
      <c r="A53" s="22">
        <v>1989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6" customFormat="1" ht="13.5" customHeight="1">
      <c r="A54" s="25" t="s">
        <v>21</v>
      </c>
      <c r="B54" s="27" t="s">
        <v>22</v>
      </c>
      <c r="C54" s="27" t="s">
        <v>23</v>
      </c>
      <c r="D54" s="27" t="s">
        <v>24</v>
      </c>
      <c r="E54" s="29" t="s">
        <v>25</v>
      </c>
      <c r="F54" s="30"/>
      <c r="G54" s="30"/>
      <c r="H54" s="30"/>
      <c r="I54" s="30"/>
      <c r="J54" s="30"/>
      <c r="K54" s="31"/>
      <c r="L54" s="27" t="s">
        <v>32</v>
      </c>
      <c r="M54" s="29" t="s">
        <v>18</v>
      </c>
      <c r="N54" s="30"/>
      <c r="O54" s="31"/>
      <c r="P54" s="27" t="s">
        <v>33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6" customFormat="1" ht="13.5" customHeight="1">
      <c r="A55" s="26"/>
      <c r="B55" s="28"/>
      <c r="C55" s="28"/>
      <c r="D55" s="28"/>
      <c r="E55" s="17" t="s">
        <v>26</v>
      </c>
      <c r="F55" s="18" t="s">
        <v>27</v>
      </c>
      <c r="G55" s="17" t="s">
        <v>28</v>
      </c>
      <c r="H55" s="18" t="s">
        <v>29</v>
      </c>
      <c r="I55" s="17" t="s">
        <v>0</v>
      </c>
      <c r="J55" s="18" t="s">
        <v>30</v>
      </c>
      <c r="K55" s="18" t="s">
        <v>31</v>
      </c>
      <c r="L55" s="28"/>
      <c r="M55" s="19" t="s">
        <v>19</v>
      </c>
      <c r="N55" s="17" t="s">
        <v>20</v>
      </c>
      <c r="O55" s="19" t="s">
        <v>31</v>
      </c>
      <c r="P55" s="28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49" s="3" customFormat="1" ht="13.5" customHeight="1">
      <c r="A56" s="7" t="s">
        <v>3</v>
      </c>
      <c r="B56" s="8">
        <v>35.1305866772</v>
      </c>
      <c r="C56" s="9">
        <v>801.3996</v>
      </c>
      <c r="D56" s="8">
        <v>-94.7631097713664</v>
      </c>
      <c r="E56" s="9">
        <v>38.33236136</v>
      </c>
      <c r="F56" s="8">
        <v>270.24710762</v>
      </c>
      <c r="G56" s="9">
        <v>13.4682998</v>
      </c>
      <c r="H56" s="8"/>
      <c r="I56" s="9">
        <v>13.49899911111111</v>
      </c>
      <c r="J56" s="8"/>
      <c r="K56" s="9">
        <v>335.54676789111113</v>
      </c>
      <c r="L56" s="8">
        <v>1.6601886941599997</v>
      </c>
      <c r="M56" s="9"/>
      <c r="N56" s="8"/>
      <c r="O56" s="9"/>
      <c r="P56" s="8">
        <v>1078.9740334911048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>
        <f aca="true" t="shared" si="9" ref="AU56:AU69">AE56-O56</f>
        <v>0</v>
      </c>
      <c r="AV56" s="21">
        <f aca="true" t="shared" si="10" ref="AV56:AV69">AF56-P56</f>
        <v>-1078.9740334911048</v>
      </c>
      <c r="AW56" s="21">
        <f aca="true" t="shared" si="11" ref="AW56:AW69">AG56-Q56</f>
        <v>0</v>
      </c>
    </row>
    <row r="57" spans="1:49" s="3" customFormat="1" ht="13.5" customHeight="1">
      <c r="A57" s="7" t="s">
        <v>4</v>
      </c>
      <c r="B57" s="8">
        <v>30.270424870700005</v>
      </c>
      <c r="C57" s="9">
        <v>822.79898</v>
      </c>
      <c r="D57" s="8">
        <v>-54.738847203872</v>
      </c>
      <c r="E57" s="9">
        <v>41.10029641</v>
      </c>
      <c r="F57" s="8">
        <v>358.09579931999997</v>
      </c>
      <c r="G57" s="9">
        <v>64.47405979999999</v>
      </c>
      <c r="H57" s="8">
        <v>78.0146774</v>
      </c>
      <c r="I57" s="9">
        <v>27.325904407407403</v>
      </c>
      <c r="J57" s="8"/>
      <c r="K57" s="9">
        <v>569.0107373374074</v>
      </c>
      <c r="L57" s="8">
        <v>1.473860328</v>
      </c>
      <c r="M57" s="9"/>
      <c r="N57" s="8"/>
      <c r="O57" s="9"/>
      <c r="P57" s="8">
        <v>1368.8151553322357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>
        <f t="shared" si="9"/>
        <v>0</v>
      </c>
      <c r="AV57" s="21">
        <f t="shared" si="10"/>
        <v>-1368.8151553322357</v>
      </c>
      <c r="AW57" s="21">
        <f t="shared" si="11"/>
        <v>0</v>
      </c>
    </row>
    <row r="58" spans="1:49" s="3" customFormat="1" ht="13.5" customHeight="1">
      <c r="A58" s="7" t="s">
        <v>5</v>
      </c>
      <c r="B58" s="8">
        <v>36.485322411300004</v>
      </c>
      <c r="C58" s="9">
        <v>656.1628000000001</v>
      </c>
      <c r="D58" s="8">
        <v>-52.893333002847996</v>
      </c>
      <c r="E58" s="9">
        <v>38.08946854</v>
      </c>
      <c r="F58" s="8">
        <v>442.2440108799999</v>
      </c>
      <c r="G58" s="9">
        <v>63.581458999999995</v>
      </c>
      <c r="H58" s="8">
        <v>25.8464504</v>
      </c>
      <c r="I58" s="9">
        <v>20.156311518518518</v>
      </c>
      <c r="J58" s="8"/>
      <c r="K58" s="9">
        <v>589.9177003385183</v>
      </c>
      <c r="L58" s="8">
        <v>1.4849865385399998</v>
      </c>
      <c r="M58" s="9"/>
      <c r="N58" s="8"/>
      <c r="O58" s="9"/>
      <c r="P58" s="8">
        <v>1231.1574762855105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>
        <f t="shared" si="9"/>
        <v>0</v>
      </c>
      <c r="AV58" s="21">
        <f t="shared" si="10"/>
        <v>-1231.1574762855105</v>
      </c>
      <c r="AW58" s="21">
        <f t="shared" si="11"/>
        <v>0</v>
      </c>
    </row>
    <row r="59" spans="1:49" s="3" customFormat="1" ht="13.5" customHeight="1">
      <c r="A59" s="7" t="s">
        <v>6</v>
      </c>
      <c r="B59" s="8">
        <v>13.524306004300001</v>
      </c>
      <c r="C59" s="9">
        <v>750.4016</v>
      </c>
      <c r="D59" s="8">
        <v>-56.2425119436544</v>
      </c>
      <c r="E59" s="9">
        <v>68.72674694</v>
      </c>
      <c r="F59" s="8">
        <v>418.34820132</v>
      </c>
      <c r="G59" s="9">
        <v>60.5333744</v>
      </c>
      <c r="H59" s="8"/>
      <c r="I59" s="9">
        <v>9.704156</v>
      </c>
      <c r="J59" s="8"/>
      <c r="K59" s="9">
        <v>557.31247866</v>
      </c>
      <c r="L59" s="8">
        <v>1.4339138799999998</v>
      </c>
      <c r="M59" s="9"/>
      <c r="N59" s="8"/>
      <c r="O59" s="9"/>
      <c r="P59" s="8">
        <v>1266.4297866006457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>
        <f t="shared" si="9"/>
        <v>0</v>
      </c>
      <c r="AV59" s="21">
        <f t="shared" si="10"/>
        <v>-1266.4297866006457</v>
      </c>
      <c r="AW59" s="21">
        <f t="shared" si="11"/>
        <v>0</v>
      </c>
    </row>
    <row r="60" spans="1:49" s="3" customFormat="1" ht="13.5" customHeight="1">
      <c r="A60" s="7" t="s">
        <v>7</v>
      </c>
      <c r="B60" s="8">
        <v>21.008943326700003</v>
      </c>
      <c r="C60" s="9">
        <v>644.3292</v>
      </c>
      <c r="D60" s="8">
        <v>-55.72345329682559</v>
      </c>
      <c r="E60" s="9">
        <v>46.250965320000006</v>
      </c>
      <c r="F60" s="8">
        <v>381.35115774</v>
      </c>
      <c r="G60" s="9">
        <v>32.343700600000005</v>
      </c>
      <c r="H60" s="8">
        <v>29.272564</v>
      </c>
      <c r="I60" s="9">
        <v>59.59374011111112</v>
      </c>
      <c r="J60" s="8"/>
      <c r="K60" s="9">
        <v>548.8121277711111</v>
      </c>
      <c r="L60" s="8">
        <v>1.712448328</v>
      </c>
      <c r="M60" s="9"/>
      <c r="N60" s="8"/>
      <c r="O60" s="9"/>
      <c r="P60" s="8">
        <v>1160.1392661289856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>
        <f t="shared" si="9"/>
        <v>0</v>
      </c>
      <c r="AV60" s="21">
        <f t="shared" si="10"/>
        <v>-1160.1392661289856</v>
      </c>
      <c r="AW60" s="21">
        <f t="shared" si="11"/>
        <v>0</v>
      </c>
    </row>
    <row r="61" spans="1:49" s="3" customFormat="1" ht="13.5" customHeight="1">
      <c r="A61" s="7" t="s">
        <v>8</v>
      </c>
      <c r="B61" s="8">
        <v>52.56757151940001</v>
      </c>
      <c r="C61" s="9">
        <v>1021.895</v>
      </c>
      <c r="D61" s="8">
        <v>-56.63501037858559</v>
      </c>
      <c r="E61" s="9">
        <v>30.11870968</v>
      </c>
      <c r="F61" s="8">
        <v>277.8463233</v>
      </c>
      <c r="G61" s="9">
        <v>46.1880044</v>
      </c>
      <c r="H61" s="8">
        <v>35.716293040000004</v>
      </c>
      <c r="I61" s="9">
        <v>23.256833703703702</v>
      </c>
      <c r="J61" s="8"/>
      <c r="K61" s="9">
        <v>413.1261641237037</v>
      </c>
      <c r="L61" s="8">
        <v>2.7996220119699995</v>
      </c>
      <c r="M61" s="9"/>
      <c r="N61" s="8"/>
      <c r="O61" s="9"/>
      <c r="P61" s="8">
        <v>1433.753347276488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>
        <f t="shared" si="9"/>
        <v>0</v>
      </c>
      <c r="AV61" s="21">
        <f t="shared" si="10"/>
        <v>-1433.753347276488</v>
      </c>
      <c r="AW61" s="21">
        <f t="shared" si="11"/>
        <v>0</v>
      </c>
    </row>
    <row r="62" spans="1:49" s="3" customFormat="1" ht="13.5" customHeight="1">
      <c r="A62" s="7" t="s">
        <v>9</v>
      </c>
      <c r="B62" s="8">
        <v>15.321292837200003</v>
      </c>
      <c r="C62" s="9">
        <v>921.7480000000002</v>
      </c>
      <c r="D62" s="8">
        <v>-55.99984487069439</v>
      </c>
      <c r="E62" s="9">
        <v>24.61487759</v>
      </c>
      <c r="F62" s="8">
        <v>351.00859976</v>
      </c>
      <c r="G62" s="9">
        <v>30.7824666</v>
      </c>
      <c r="H62" s="8">
        <v>63.778422400000004</v>
      </c>
      <c r="I62" s="9">
        <v>84.91486577777779</v>
      </c>
      <c r="J62" s="8"/>
      <c r="K62" s="9">
        <v>555.0992321277778</v>
      </c>
      <c r="L62" s="8">
        <v>3.7876415907</v>
      </c>
      <c r="M62" s="9"/>
      <c r="N62" s="8"/>
      <c r="O62" s="9"/>
      <c r="P62" s="8">
        <v>1439.9563216849835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>
        <f t="shared" si="9"/>
        <v>0</v>
      </c>
      <c r="AV62" s="21">
        <f t="shared" si="10"/>
        <v>-1439.9563216849835</v>
      </c>
      <c r="AW62" s="21">
        <f t="shared" si="11"/>
        <v>0</v>
      </c>
    </row>
    <row r="63" spans="1:49" s="3" customFormat="1" ht="13.5" customHeight="1">
      <c r="A63" s="7" t="s">
        <v>10</v>
      </c>
      <c r="B63" s="8">
        <v>35.59810498720001</v>
      </c>
      <c r="C63" s="9">
        <v>974.3025999999999</v>
      </c>
      <c r="D63" s="8">
        <v>-99.41149088740478</v>
      </c>
      <c r="E63" s="9">
        <v>38.22954169999999</v>
      </c>
      <c r="F63" s="8">
        <v>219.11617797999997</v>
      </c>
      <c r="G63" s="9">
        <v>28.085864</v>
      </c>
      <c r="H63" s="8"/>
      <c r="I63" s="9">
        <v>33.03917374074074</v>
      </c>
      <c r="J63" s="8"/>
      <c r="K63" s="9">
        <v>318.4707574207407</v>
      </c>
      <c r="L63" s="8">
        <v>4.6766716047</v>
      </c>
      <c r="M63" s="9"/>
      <c r="N63" s="8"/>
      <c r="O63" s="9"/>
      <c r="P63" s="8">
        <v>1233.6366431252359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>
        <f t="shared" si="9"/>
        <v>0</v>
      </c>
      <c r="AV63" s="21">
        <f t="shared" si="10"/>
        <v>-1233.6366431252359</v>
      </c>
      <c r="AW63" s="21">
        <f t="shared" si="11"/>
        <v>0</v>
      </c>
    </row>
    <row r="64" spans="1:49" s="3" customFormat="1" ht="13.5" customHeight="1">
      <c r="A64" s="7" t="s">
        <v>11</v>
      </c>
      <c r="B64" s="8">
        <v>5.3194782598999995</v>
      </c>
      <c r="C64" s="9">
        <v>861.8747999999999</v>
      </c>
      <c r="D64" s="8">
        <v>-43.9709002863936</v>
      </c>
      <c r="E64" s="9">
        <v>45.45299535</v>
      </c>
      <c r="F64" s="8">
        <v>222.40463167999997</v>
      </c>
      <c r="G64" s="9">
        <v>20.8976484</v>
      </c>
      <c r="H64" s="8"/>
      <c r="I64" s="9">
        <v>64.08757185185183</v>
      </c>
      <c r="J64" s="8"/>
      <c r="K64" s="9">
        <v>352.84284728185173</v>
      </c>
      <c r="L64" s="8">
        <v>7.103514607999999</v>
      </c>
      <c r="M64" s="9"/>
      <c r="N64" s="8"/>
      <c r="O64" s="9"/>
      <c r="P64" s="8">
        <v>1183.1697398633582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>
        <f t="shared" si="9"/>
        <v>0</v>
      </c>
      <c r="AV64" s="21">
        <f t="shared" si="10"/>
        <v>-1183.1697398633582</v>
      </c>
      <c r="AW64" s="21">
        <f t="shared" si="11"/>
        <v>0</v>
      </c>
    </row>
    <row r="65" spans="1:49" s="3" customFormat="1" ht="13.5" customHeight="1">
      <c r="A65" s="7" t="s">
        <v>12</v>
      </c>
      <c r="B65" s="8">
        <v>6.550062603000001</v>
      </c>
      <c r="C65" s="9">
        <v>1023.5066400000001</v>
      </c>
      <c r="D65" s="8">
        <v>-18.422164177247996</v>
      </c>
      <c r="E65" s="9">
        <v>24.16336517</v>
      </c>
      <c r="F65" s="8">
        <v>248.2847192</v>
      </c>
      <c r="G65" s="9">
        <v>6.4656340000000005</v>
      </c>
      <c r="H65" s="8"/>
      <c r="I65" s="9">
        <v>61.10257533333333</v>
      </c>
      <c r="J65" s="8"/>
      <c r="K65" s="9">
        <v>340.01629370333336</v>
      </c>
      <c r="L65" s="8">
        <v>6.2181486239999995</v>
      </c>
      <c r="M65" s="9"/>
      <c r="N65" s="8"/>
      <c r="O65" s="9"/>
      <c r="P65" s="8">
        <v>1357.8689807530852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>
        <f t="shared" si="9"/>
        <v>0</v>
      </c>
      <c r="AV65" s="21">
        <f t="shared" si="10"/>
        <v>-1357.8689807530852</v>
      </c>
      <c r="AW65" s="21">
        <f t="shared" si="11"/>
        <v>0</v>
      </c>
    </row>
    <row r="66" spans="1:49" s="3" customFormat="1" ht="13.5" customHeight="1">
      <c r="A66" s="7" t="s">
        <v>13</v>
      </c>
      <c r="B66" s="8">
        <v>13.532532828500003</v>
      </c>
      <c r="C66" s="9">
        <v>838.2127599999999</v>
      </c>
      <c r="D66" s="8">
        <v>-33.508589436192</v>
      </c>
      <c r="E66" s="9">
        <v>25.41880812</v>
      </c>
      <c r="F66" s="8">
        <v>258.82414866</v>
      </c>
      <c r="G66" s="9">
        <v>9.5333362</v>
      </c>
      <c r="H66" s="8"/>
      <c r="I66" s="9">
        <v>22.390974666666672</v>
      </c>
      <c r="J66" s="8"/>
      <c r="K66" s="9">
        <v>316.1672676466667</v>
      </c>
      <c r="L66" s="8">
        <v>5.030321224</v>
      </c>
      <c r="M66" s="9"/>
      <c r="N66" s="8"/>
      <c r="O66" s="9"/>
      <c r="P66" s="8">
        <v>1139.4342922629744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>
        <f t="shared" si="9"/>
        <v>0</v>
      </c>
      <c r="AV66" s="21">
        <f t="shared" si="10"/>
        <v>-1139.4342922629744</v>
      </c>
      <c r="AW66" s="21">
        <f t="shared" si="11"/>
        <v>0</v>
      </c>
    </row>
    <row r="67" spans="1:49" s="3" customFormat="1" ht="13.5" customHeight="1">
      <c r="A67" s="7" t="s">
        <v>14</v>
      </c>
      <c r="B67" s="8">
        <v>18.7171735646</v>
      </c>
      <c r="C67" s="9">
        <v>873.6593799999999</v>
      </c>
      <c r="D67" s="8">
        <v>-99.2994906998848</v>
      </c>
      <c r="E67" s="9">
        <v>33.67418372</v>
      </c>
      <c r="F67" s="8">
        <v>262.37464428</v>
      </c>
      <c r="G67" s="9">
        <v>28.4798508</v>
      </c>
      <c r="H67" s="8"/>
      <c r="I67" s="9">
        <v>18.61130159259259</v>
      </c>
      <c r="J67" s="8"/>
      <c r="K67" s="9">
        <v>343.1399803925926</v>
      </c>
      <c r="L67" s="8">
        <v>4.41785100146</v>
      </c>
      <c r="M67" s="9"/>
      <c r="N67" s="8"/>
      <c r="O67" s="9"/>
      <c r="P67" s="8">
        <v>1140.6348942587674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>
        <f t="shared" si="9"/>
        <v>0</v>
      </c>
      <c r="AV67" s="21">
        <f t="shared" si="10"/>
        <v>-1140.6348942587674</v>
      </c>
      <c r="AW67" s="21">
        <f t="shared" si="11"/>
        <v>0</v>
      </c>
    </row>
    <row r="68" spans="1:49" s="3" customFormat="1" ht="13.5" customHeight="1">
      <c r="A68" s="13" t="s">
        <v>15</v>
      </c>
      <c r="B68" s="14">
        <v>284.02579989000003</v>
      </c>
      <c r="C68" s="15">
        <v>10190.291359999997</v>
      </c>
      <c r="D68" s="14">
        <v>-721.6087459549694</v>
      </c>
      <c r="E68" s="15">
        <v>454.17231990000005</v>
      </c>
      <c r="F68" s="14">
        <v>3710.14552174</v>
      </c>
      <c r="G68" s="15">
        <v>404.83369799999997</v>
      </c>
      <c r="H68" s="14">
        <v>232.62840724</v>
      </c>
      <c r="I68" s="15">
        <v>437.6824078148148</v>
      </c>
      <c r="J68" s="14"/>
      <c r="K68" s="15">
        <v>5239.462354694815</v>
      </c>
      <c r="L68" s="14">
        <v>41.79916843353</v>
      </c>
      <c r="M68" s="15"/>
      <c r="N68" s="14"/>
      <c r="O68" s="15"/>
      <c r="P68" s="14">
        <v>15033.969937063373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>
        <f t="shared" si="9"/>
        <v>0</v>
      </c>
      <c r="AV68" s="21">
        <f t="shared" si="10"/>
        <v>-15033.969937063373</v>
      </c>
      <c r="AW68" s="21">
        <f t="shared" si="11"/>
        <v>0</v>
      </c>
    </row>
    <row r="69" spans="1:49" s="3" customFormat="1" ht="13.5" customHeight="1">
      <c r="A69" s="22">
        <v>1990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4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>
        <f t="shared" si="9"/>
        <v>0</v>
      </c>
      <c r="AV69" s="21">
        <f t="shared" si="10"/>
        <v>0</v>
      </c>
      <c r="AW69" s="21">
        <f t="shared" si="11"/>
        <v>0</v>
      </c>
    </row>
    <row r="70" spans="1:32" s="6" customFormat="1" ht="13.5" customHeight="1">
      <c r="A70" s="25" t="s">
        <v>21</v>
      </c>
      <c r="B70" s="27" t="s">
        <v>22</v>
      </c>
      <c r="C70" s="27" t="s">
        <v>23</v>
      </c>
      <c r="D70" s="27" t="s">
        <v>24</v>
      </c>
      <c r="E70" s="29" t="s">
        <v>25</v>
      </c>
      <c r="F70" s="30"/>
      <c r="G70" s="30"/>
      <c r="H70" s="30"/>
      <c r="I70" s="30"/>
      <c r="J70" s="30"/>
      <c r="K70" s="31"/>
      <c r="L70" s="27" t="s">
        <v>32</v>
      </c>
      <c r="M70" s="29" t="s">
        <v>18</v>
      </c>
      <c r="N70" s="30"/>
      <c r="O70" s="31"/>
      <c r="P70" s="27" t="s">
        <v>33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6" customFormat="1" ht="13.5" customHeight="1">
      <c r="A71" s="26"/>
      <c r="B71" s="28"/>
      <c r="C71" s="28"/>
      <c r="D71" s="28"/>
      <c r="E71" s="17" t="s">
        <v>26</v>
      </c>
      <c r="F71" s="18" t="s">
        <v>27</v>
      </c>
      <c r="G71" s="17" t="s">
        <v>28</v>
      </c>
      <c r="H71" s="18" t="s">
        <v>29</v>
      </c>
      <c r="I71" s="17" t="s">
        <v>0</v>
      </c>
      <c r="J71" s="18" t="s">
        <v>30</v>
      </c>
      <c r="K71" s="18" t="s">
        <v>31</v>
      </c>
      <c r="L71" s="28"/>
      <c r="M71" s="19" t="s">
        <v>19</v>
      </c>
      <c r="N71" s="17" t="s">
        <v>20</v>
      </c>
      <c r="O71" s="19" t="s">
        <v>31</v>
      </c>
      <c r="P71" s="28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49" s="3" customFormat="1" ht="13.5" customHeight="1">
      <c r="A72" s="7" t="s">
        <v>3</v>
      </c>
      <c r="B72" s="8">
        <v>13.106616782000003</v>
      </c>
      <c r="C72" s="9">
        <v>959.56736</v>
      </c>
      <c r="D72" s="8">
        <v>-37.3594047724352</v>
      </c>
      <c r="E72" s="9">
        <v>26.12066406</v>
      </c>
      <c r="F72" s="8">
        <v>450.7396857600001</v>
      </c>
      <c r="G72" s="9">
        <v>21.4256888</v>
      </c>
      <c r="H72" s="8">
        <v>98.04802956</v>
      </c>
      <c r="I72" s="9">
        <v>13.935429407407408</v>
      </c>
      <c r="J72" s="8"/>
      <c r="K72" s="9">
        <v>610.2694975874075</v>
      </c>
      <c r="L72" s="8">
        <v>5.127748889429999</v>
      </c>
      <c r="M72" s="9"/>
      <c r="N72" s="8"/>
      <c r="O72" s="9"/>
      <c r="P72" s="8">
        <v>1550.711818486402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>
        <f aca="true" t="shared" si="12" ref="AU72:AU83">AE72-O72</f>
        <v>0</v>
      </c>
      <c r="AV72" s="21">
        <f aca="true" t="shared" si="13" ref="AV72:AV83">AF72-P72</f>
        <v>-1550.711818486402</v>
      </c>
      <c r="AW72" s="21">
        <f aca="true" t="shared" si="14" ref="AW72:AW83">AG72-Q72</f>
        <v>0</v>
      </c>
    </row>
    <row r="73" spans="1:49" s="3" customFormat="1" ht="13.5" customHeight="1">
      <c r="A73" s="7" t="s">
        <v>4</v>
      </c>
      <c r="B73" s="8">
        <v>11.913234162900002</v>
      </c>
      <c r="C73" s="9">
        <v>751.09906</v>
      </c>
      <c r="D73" s="8">
        <v>-54.459095624377596</v>
      </c>
      <c r="E73" s="9">
        <v>44.076105989999995</v>
      </c>
      <c r="F73" s="8">
        <v>425.84656534</v>
      </c>
      <c r="G73" s="9">
        <v>78.7327854</v>
      </c>
      <c r="H73" s="8">
        <v>118.9068492</v>
      </c>
      <c r="I73" s="9">
        <v>48.74016207407408</v>
      </c>
      <c r="J73" s="8"/>
      <c r="K73" s="9">
        <v>716.3024680040741</v>
      </c>
      <c r="L73" s="8">
        <v>3.9809852961599996</v>
      </c>
      <c r="M73" s="9"/>
      <c r="N73" s="8"/>
      <c r="O73" s="9"/>
      <c r="P73" s="8">
        <v>1428.8366518387563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>
        <f t="shared" si="12"/>
        <v>0</v>
      </c>
      <c r="AV73" s="21">
        <f t="shared" si="13"/>
        <v>-1428.8366518387563</v>
      </c>
      <c r="AW73" s="21">
        <f t="shared" si="14"/>
        <v>0</v>
      </c>
    </row>
    <row r="74" spans="1:49" s="3" customFormat="1" ht="13.5" customHeight="1">
      <c r="A74" s="7" t="s">
        <v>5</v>
      </c>
      <c r="B74" s="8">
        <v>19.8184881587</v>
      </c>
      <c r="C74" s="9">
        <v>855.6028200000002</v>
      </c>
      <c r="D74" s="8">
        <v>-80.75263298053119</v>
      </c>
      <c r="E74" s="9">
        <v>42.64855187</v>
      </c>
      <c r="F74" s="8">
        <v>409.0327834600001</v>
      </c>
      <c r="G74" s="9">
        <v>36.8426702</v>
      </c>
      <c r="H74" s="8">
        <v>196.44620039999998</v>
      </c>
      <c r="I74" s="9">
        <v>30.530282999999994</v>
      </c>
      <c r="J74" s="8"/>
      <c r="K74" s="9">
        <v>715.50048893</v>
      </c>
      <c r="L74" s="8">
        <v>3.68712855638</v>
      </c>
      <c r="M74" s="9"/>
      <c r="N74" s="8"/>
      <c r="O74" s="9"/>
      <c r="P74" s="8">
        <v>1513.856292664549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>
        <f t="shared" si="12"/>
        <v>0</v>
      </c>
      <c r="AV74" s="21">
        <f t="shared" si="13"/>
        <v>-1513.856292664549</v>
      </c>
      <c r="AW74" s="21">
        <f t="shared" si="14"/>
        <v>0</v>
      </c>
    </row>
    <row r="75" spans="1:49" s="3" customFormat="1" ht="13.5" customHeight="1">
      <c r="A75" s="7" t="s">
        <v>6</v>
      </c>
      <c r="B75" s="8">
        <v>4.4488892574</v>
      </c>
      <c r="C75" s="9">
        <v>763.9491799999998</v>
      </c>
      <c r="D75" s="8">
        <v>-56.0024582084032</v>
      </c>
      <c r="E75" s="9">
        <v>44.59020429</v>
      </c>
      <c r="F75" s="8">
        <v>425.68968497999987</v>
      </c>
      <c r="G75" s="9">
        <v>34.7043518</v>
      </c>
      <c r="H75" s="8">
        <v>137.09442972000002</v>
      </c>
      <c r="I75" s="9">
        <v>20.658089666666665</v>
      </c>
      <c r="J75" s="8"/>
      <c r="K75" s="9">
        <v>662.7367604566666</v>
      </c>
      <c r="L75" s="8">
        <v>2.5614125999999997</v>
      </c>
      <c r="M75" s="9"/>
      <c r="N75" s="8"/>
      <c r="O75" s="9"/>
      <c r="P75" s="8">
        <v>1377.6937841056633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>
        <f t="shared" si="12"/>
        <v>0</v>
      </c>
      <c r="AV75" s="21">
        <f t="shared" si="13"/>
        <v>-1377.6937841056633</v>
      </c>
      <c r="AW75" s="21">
        <f t="shared" si="14"/>
        <v>0</v>
      </c>
    </row>
    <row r="76" spans="1:49" s="3" customFormat="1" ht="13.5" customHeight="1">
      <c r="A76" s="7" t="s">
        <v>7</v>
      </c>
      <c r="B76" s="8">
        <v>35.0713572881</v>
      </c>
      <c r="C76" s="9">
        <v>757.0175800000001</v>
      </c>
      <c r="D76" s="8">
        <v>-49.791052253196796</v>
      </c>
      <c r="E76" s="9">
        <v>81.42497495</v>
      </c>
      <c r="F76" s="8">
        <v>457.83550512</v>
      </c>
      <c r="G76" s="9">
        <v>71.21842720000001</v>
      </c>
      <c r="H76" s="8">
        <v>224.74646348</v>
      </c>
      <c r="I76" s="9">
        <v>73.84190566666666</v>
      </c>
      <c r="J76" s="8"/>
      <c r="K76" s="9">
        <v>909.0672764166667</v>
      </c>
      <c r="L76" s="8">
        <v>1.9717593999999998</v>
      </c>
      <c r="M76" s="9"/>
      <c r="N76" s="8"/>
      <c r="O76" s="9"/>
      <c r="P76" s="8">
        <v>1653.3369208515699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>
        <f t="shared" si="12"/>
        <v>0</v>
      </c>
      <c r="AV76" s="21">
        <f t="shared" si="13"/>
        <v>-1653.3369208515699</v>
      </c>
      <c r="AW76" s="21">
        <f t="shared" si="14"/>
        <v>0</v>
      </c>
    </row>
    <row r="77" spans="1:49" s="3" customFormat="1" ht="13.5" customHeight="1">
      <c r="A77" s="7" t="s">
        <v>8</v>
      </c>
      <c r="B77" s="8">
        <v>33.7710758896</v>
      </c>
      <c r="C77" s="9">
        <v>1055.75234</v>
      </c>
      <c r="D77" s="8">
        <v>-80.4736280689536</v>
      </c>
      <c r="E77" s="9">
        <v>44.68333804</v>
      </c>
      <c r="F77" s="8">
        <v>412.74015944</v>
      </c>
      <c r="G77" s="9">
        <v>32.607720799999996</v>
      </c>
      <c r="H77" s="8">
        <v>79.79644471999998</v>
      </c>
      <c r="I77" s="9">
        <v>32.08579525925926</v>
      </c>
      <c r="J77" s="8"/>
      <c r="K77" s="9">
        <v>601.9134582592593</v>
      </c>
      <c r="L77" s="8">
        <v>3.5065619199999998</v>
      </c>
      <c r="M77" s="9"/>
      <c r="N77" s="8"/>
      <c r="O77" s="9"/>
      <c r="P77" s="8">
        <v>1614.4698079999055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>
        <f t="shared" si="12"/>
        <v>0</v>
      </c>
      <c r="AV77" s="21">
        <f t="shared" si="13"/>
        <v>-1614.4698079999055</v>
      </c>
      <c r="AW77" s="21">
        <f t="shared" si="14"/>
        <v>0</v>
      </c>
    </row>
    <row r="78" spans="1:49" s="3" customFormat="1" ht="13.5" customHeight="1">
      <c r="A78" s="7" t="s">
        <v>9</v>
      </c>
      <c r="B78" s="8">
        <v>6.4697605595</v>
      </c>
      <c r="C78" s="9">
        <v>798.38616</v>
      </c>
      <c r="D78" s="8">
        <v>-63.55500418683519</v>
      </c>
      <c r="E78" s="9">
        <v>32.79425605</v>
      </c>
      <c r="F78" s="8">
        <v>398.84159392000004</v>
      </c>
      <c r="G78" s="9">
        <v>33.664619</v>
      </c>
      <c r="H78" s="8">
        <v>92.40341328</v>
      </c>
      <c r="I78" s="9">
        <v>29.21515748148148</v>
      </c>
      <c r="J78" s="8"/>
      <c r="K78" s="9">
        <v>586.9190397314816</v>
      </c>
      <c r="L78" s="8">
        <v>4.59913859965</v>
      </c>
      <c r="M78" s="9"/>
      <c r="N78" s="8"/>
      <c r="O78" s="9"/>
      <c r="P78" s="8">
        <v>1332.819094703796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>
        <f t="shared" si="12"/>
        <v>0</v>
      </c>
      <c r="AV78" s="21">
        <f t="shared" si="13"/>
        <v>-1332.819094703796</v>
      </c>
      <c r="AW78" s="21">
        <f t="shared" si="14"/>
        <v>0</v>
      </c>
    </row>
    <row r="79" spans="1:49" s="3" customFormat="1" ht="13.5" customHeight="1">
      <c r="A79" s="7" t="s">
        <v>10</v>
      </c>
      <c r="B79" s="8">
        <v>13.7034859857</v>
      </c>
      <c r="C79" s="9">
        <v>1012.0677799999999</v>
      </c>
      <c r="D79" s="8">
        <v>-24.886068332985598</v>
      </c>
      <c r="E79" s="9">
        <v>33.175731889999994</v>
      </c>
      <c r="F79" s="8">
        <v>318.6352169</v>
      </c>
      <c r="G79" s="9">
        <v>9.5382406</v>
      </c>
      <c r="H79" s="8">
        <v>199.72548056</v>
      </c>
      <c r="I79" s="9">
        <v>24.346742518518518</v>
      </c>
      <c r="J79" s="8"/>
      <c r="K79" s="9">
        <v>585.4214124685186</v>
      </c>
      <c r="L79" s="8">
        <v>5.297471616</v>
      </c>
      <c r="M79" s="9"/>
      <c r="N79" s="8"/>
      <c r="O79" s="9"/>
      <c r="P79" s="8">
        <v>1591.6040817372327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>
        <f t="shared" si="12"/>
        <v>0</v>
      </c>
      <c r="AV79" s="21">
        <f t="shared" si="13"/>
        <v>-1591.6040817372327</v>
      </c>
      <c r="AW79" s="21">
        <f t="shared" si="14"/>
        <v>0</v>
      </c>
    </row>
    <row r="80" spans="1:49" s="3" customFormat="1" ht="13.5" customHeight="1">
      <c r="A80" s="7" t="s">
        <v>11</v>
      </c>
      <c r="B80" s="8">
        <v>16.1042081123</v>
      </c>
      <c r="C80" s="9">
        <v>894.62016</v>
      </c>
      <c r="D80" s="8">
        <v>-118.43994941309441</v>
      </c>
      <c r="E80" s="9">
        <v>46.06693302999999</v>
      </c>
      <c r="F80" s="8">
        <v>453.93418363999996</v>
      </c>
      <c r="G80" s="9">
        <v>25.910762599999998</v>
      </c>
      <c r="H80" s="8">
        <v>133.77185251999998</v>
      </c>
      <c r="I80" s="9">
        <v>16.997443037037037</v>
      </c>
      <c r="J80" s="8"/>
      <c r="K80" s="9">
        <v>676.6811748270369</v>
      </c>
      <c r="L80" s="8">
        <v>4.794119104</v>
      </c>
      <c r="M80" s="9"/>
      <c r="N80" s="8"/>
      <c r="O80" s="9"/>
      <c r="P80" s="8">
        <v>1473.7597126302426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>
        <f t="shared" si="12"/>
        <v>0</v>
      </c>
      <c r="AV80" s="21">
        <f t="shared" si="13"/>
        <v>-1473.7597126302426</v>
      </c>
      <c r="AW80" s="21">
        <f t="shared" si="14"/>
        <v>0</v>
      </c>
    </row>
    <row r="81" spans="1:49" s="3" customFormat="1" ht="13.5" customHeight="1">
      <c r="A81" s="7" t="s">
        <v>12</v>
      </c>
      <c r="B81" s="8">
        <v>4.651470121900001</v>
      </c>
      <c r="C81" s="9">
        <v>1014.1102800000001</v>
      </c>
      <c r="D81" s="8">
        <v>-56.114707285228796</v>
      </c>
      <c r="E81" s="9">
        <v>38.613997819999994</v>
      </c>
      <c r="F81" s="8">
        <v>327.6834209600001</v>
      </c>
      <c r="G81" s="9">
        <v>1.5873907999999999</v>
      </c>
      <c r="H81" s="8">
        <v>192.93443396</v>
      </c>
      <c r="I81" s="9">
        <v>28.88258359259259</v>
      </c>
      <c r="J81" s="8"/>
      <c r="K81" s="9">
        <v>589.7018271325927</v>
      </c>
      <c r="L81" s="8">
        <v>5.61994852016</v>
      </c>
      <c r="M81" s="9"/>
      <c r="N81" s="8"/>
      <c r="O81" s="9"/>
      <c r="P81" s="8">
        <v>1557.9688184894242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>
        <f t="shared" si="12"/>
        <v>0</v>
      </c>
      <c r="AV81" s="21">
        <f t="shared" si="13"/>
        <v>-1557.9688184894242</v>
      </c>
      <c r="AW81" s="21">
        <f t="shared" si="14"/>
        <v>0</v>
      </c>
    </row>
    <row r="82" spans="1:49" s="3" customFormat="1" ht="13.5" customHeight="1">
      <c r="A82" s="7" t="s">
        <v>13</v>
      </c>
      <c r="B82" s="8">
        <v>13.772689931000002</v>
      </c>
      <c r="C82" s="9">
        <v>832.8042200000001</v>
      </c>
      <c r="D82" s="8">
        <v>-27.380312509056</v>
      </c>
      <c r="E82" s="9">
        <v>30.837702229999998</v>
      </c>
      <c r="F82" s="8">
        <v>372.41673504</v>
      </c>
      <c r="G82" s="9">
        <v>49.162523</v>
      </c>
      <c r="H82" s="8">
        <v>103.83477307999999</v>
      </c>
      <c r="I82" s="9">
        <v>6.506778962962962</v>
      </c>
      <c r="J82" s="8"/>
      <c r="K82" s="9">
        <v>562.7585123129629</v>
      </c>
      <c r="L82" s="8">
        <v>4.80648639819</v>
      </c>
      <c r="M82" s="9"/>
      <c r="N82" s="8"/>
      <c r="O82" s="9"/>
      <c r="P82" s="8">
        <v>1386.7615961330966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>
        <f t="shared" si="12"/>
        <v>0</v>
      </c>
      <c r="AV82" s="21">
        <f t="shared" si="13"/>
        <v>-1386.7615961330966</v>
      </c>
      <c r="AW82" s="21">
        <f t="shared" si="14"/>
        <v>0</v>
      </c>
    </row>
    <row r="83" spans="1:49" s="3" customFormat="1" ht="13.5" customHeight="1">
      <c r="A83" s="7" t="s">
        <v>14</v>
      </c>
      <c r="B83" s="8">
        <v>39.953278358000006</v>
      </c>
      <c r="C83" s="9">
        <v>785.54894</v>
      </c>
      <c r="D83" s="8">
        <v>-107.23209064796798</v>
      </c>
      <c r="E83" s="9">
        <v>14.37538058</v>
      </c>
      <c r="F83" s="8">
        <v>352.82479162</v>
      </c>
      <c r="G83" s="9">
        <v>33.1226828</v>
      </c>
      <c r="H83" s="8">
        <v>95.30055</v>
      </c>
      <c r="I83" s="9">
        <v>1.0140586296296297</v>
      </c>
      <c r="J83" s="8">
        <v>-3.6061388</v>
      </c>
      <c r="K83" s="9">
        <v>493.0313248296296</v>
      </c>
      <c r="L83" s="8">
        <v>5.1302269666499996</v>
      </c>
      <c r="M83" s="9"/>
      <c r="N83" s="8"/>
      <c r="O83" s="9"/>
      <c r="P83" s="8">
        <v>1216.4316795063114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>
        <f t="shared" si="12"/>
        <v>0</v>
      </c>
      <c r="AV83" s="21">
        <f t="shared" si="13"/>
        <v>-1216.4316795063114</v>
      </c>
      <c r="AW83" s="21">
        <f t="shared" si="14"/>
        <v>0</v>
      </c>
    </row>
    <row r="84" spans="1:32" s="3" customFormat="1" ht="13.5" customHeight="1">
      <c r="A84" s="13" t="s">
        <v>15</v>
      </c>
      <c r="B84" s="14">
        <v>212.78455460710003</v>
      </c>
      <c r="C84" s="15">
        <v>10480.525880000001</v>
      </c>
      <c r="D84" s="14">
        <v>-756.4464042830656</v>
      </c>
      <c r="E84" s="15">
        <v>479.40784080000014</v>
      </c>
      <c r="F84" s="14">
        <v>4806.220326179999</v>
      </c>
      <c r="G84" s="15">
        <v>428.51786300000003</v>
      </c>
      <c r="H84" s="14">
        <v>1673.00892048</v>
      </c>
      <c r="I84" s="15">
        <v>326.75442929629645</v>
      </c>
      <c r="J84" s="14">
        <v>-3.6061388</v>
      </c>
      <c r="K84" s="15">
        <v>7710.303240956296</v>
      </c>
      <c r="L84" s="14">
        <v>51.082987866619995</v>
      </c>
      <c r="M84" s="15"/>
      <c r="N84" s="14"/>
      <c r="O84" s="15"/>
      <c r="P84" s="14">
        <v>17698.250259146946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3" customFormat="1" ht="13.5" customHeight="1">
      <c r="A85" s="22">
        <v>1991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4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s="6" customFormat="1" ht="13.5" customHeight="1">
      <c r="A86" s="25" t="s">
        <v>21</v>
      </c>
      <c r="B86" s="27" t="s">
        <v>22</v>
      </c>
      <c r="C86" s="27" t="s">
        <v>23</v>
      </c>
      <c r="D86" s="27" t="s">
        <v>24</v>
      </c>
      <c r="E86" s="29" t="s">
        <v>25</v>
      </c>
      <c r="F86" s="30"/>
      <c r="G86" s="30"/>
      <c r="H86" s="30"/>
      <c r="I86" s="30"/>
      <c r="J86" s="30"/>
      <c r="K86" s="31"/>
      <c r="L86" s="27" t="s">
        <v>32</v>
      </c>
      <c r="M86" s="29" t="s">
        <v>18</v>
      </c>
      <c r="N86" s="30"/>
      <c r="O86" s="31"/>
      <c r="P86" s="27" t="s">
        <v>33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s="6" customFormat="1" ht="13.5" customHeight="1">
      <c r="A87" s="26"/>
      <c r="B87" s="28"/>
      <c r="C87" s="28"/>
      <c r="D87" s="28"/>
      <c r="E87" s="17" t="s">
        <v>26</v>
      </c>
      <c r="F87" s="18" t="s">
        <v>27</v>
      </c>
      <c r="G87" s="17" t="s">
        <v>28</v>
      </c>
      <c r="H87" s="18" t="s">
        <v>29</v>
      </c>
      <c r="I87" s="17" t="s">
        <v>0</v>
      </c>
      <c r="J87" s="18" t="s">
        <v>30</v>
      </c>
      <c r="K87" s="18" t="s">
        <v>31</v>
      </c>
      <c r="L87" s="28"/>
      <c r="M87" s="19" t="s">
        <v>19</v>
      </c>
      <c r="N87" s="17" t="s">
        <v>20</v>
      </c>
      <c r="O87" s="19" t="s">
        <v>31</v>
      </c>
      <c r="P87" s="28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49" s="3" customFormat="1" ht="13.5" customHeight="1">
      <c r="A88" s="7" t="s">
        <v>3</v>
      </c>
      <c r="B88" s="8">
        <v>8.437357245100001</v>
      </c>
      <c r="C88" s="9">
        <v>1115.55158</v>
      </c>
      <c r="D88" s="8">
        <v>-51.93299361719039</v>
      </c>
      <c r="E88" s="9">
        <v>30.146277269999995</v>
      </c>
      <c r="F88" s="8">
        <v>456.3968605000001</v>
      </c>
      <c r="G88" s="9">
        <v>34.363496</v>
      </c>
      <c r="H88" s="8">
        <v>256.58955392</v>
      </c>
      <c r="I88" s="9">
        <v>2.5263946296296296</v>
      </c>
      <c r="J88" s="8">
        <v>-4.48830168</v>
      </c>
      <c r="K88" s="9">
        <v>775.5342806396299</v>
      </c>
      <c r="L88" s="8">
        <v>3.49176060216</v>
      </c>
      <c r="M88" s="9"/>
      <c r="N88" s="8"/>
      <c r="O88" s="9"/>
      <c r="P88" s="8">
        <v>1851.0819848696992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>
        <f aca="true" t="shared" si="15" ref="AU88:AU99">AE88-O88</f>
        <v>0</v>
      </c>
      <c r="AV88" s="21">
        <f aca="true" t="shared" si="16" ref="AV88:AV99">AF88-P88</f>
        <v>-1851.0819848696992</v>
      </c>
      <c r="AW88" s="21">
        <f aca="true" t="shared" si="17" ref="AW88:AW99">AG88-Q88</f>
        <v>0</v>
      </c>
    </row>
    <row r="89" spans="1:49" s="3" customFormat="1" ht="13.5" customHeight="1">
      <c r="A89" s="7" t="s">
        <v>4</v>
      </c>
      <c r="B89" s="8">
        <v>8.5381139949</v>
      </c>
      <c r="C89" s="9">
        <v>854.03246</v>
      </c>
      <c r="D89" s="8">
        <v>-71.27131932835199</v>
      </c>
      <c r="E89" s="9">
        <v>22.583071699999998</v>
      </c>
      <c r="F89" s="8">
        <v>454.33069443999995</v>
      </c>
      <c r="G89" s="9">
        <v>32.6649388</v>
      </c>
      <c r="H89" s="8">
        <v>182.59679504</v>
      </c>
      <c r="I89" s="9">
        <v>1.9604355555555557</v>
      </c>
      <c r="J89" s="8">
        <v>-3.7737795500000004</v>
      </c>
      <c r="K89" s="9">
        <v>690.3621559855555</v>
      </c>
      <c r="L89" s="8">
        <v>3.637844967</v>
      </c>
      <c r="M89" s="9"/>
      <c r="N89" s="8"/>
      <c r="O89" s="9"/>
      <c r="P89" s="8">
        <v>1485.2992556191036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>
        <f t="shared" si="15"/>
        <v>0</v>
      </c>
      <c r="AV89" s="21">
        <f t="shared" si="16"/>
        <v>-1485.2992556191036</v>
      </c>
      <c r="AW89" s="21">
        <f t="shared" si="17"/>
        <v>0</v>
      </c>
    </row>
    <row r="90" spans="1:49" s="3" customFormat="1" ht="13.5" customHeight="1">
      <c r="A90" s="7" t="s">
        <v>5</v>
      </c>
      <c r="B90" s="8">
        <v>15.340836226100002</v>
      </c>
      <c r="C90" s="9">
        <v>742.2358999999999</v>
      </c>
      <c r="D90" s="8">
        <v>-95.575360020192</v>
      </c>
      <c r="E90" s="9">
        <v>57.979112189999995</v>
      </c>
      <c r="F90" s="8">
        <v>429.81425928</v>
      </c>
      <c r="G90" s="9">
        <v>59.8941676</v>
      </c>
      <c r="H90" s="8">
        <v>165.14432295999998</v>
      </c>
      <c r="I90" s="9">
        <v>2.5625693333333333</v>
      </c>
      <c r="J90" s="8">
        <v>-4.5374763</v>
      </c>
      <c r="K90" s="9">
        <v>710.8569550633333</v>
      </c>
      <c r="L90" s="8">
        <v>3.5779193302999994</v>
      </c>
      <c r="M90" s="9"/>
      <c r="N90" s="8"/>
      <c r="O90" s="9"/>
      <c r="P90" s="8">
        <v>1376.4362505995412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>
        <f t="shared" si="15"/>
        <v>0</v>
      </c>
      <c r="AV90" s="21">
        <f t="shared" si="16"/>
        <v>-1376.4362505995412</v>
      </c>
      <c r="AW90" s="21">
        <f t="shared" si="17"/>
        <v>0</v>
      </c>
    </row>
    <row r="91" spans="1:49" s="3" customFormat="1" ht="13.5" customHeight="1">
      <c r="A91" s="7" t="s">
        <v>6</v>
      </c>
      <c r="B91" s="8">
        <v>26.5232500113</v>
      </c>
      <c r="C91" s="9">
        <v>1029.1318999999999</v>
      </c>
      <c r="D91" s="8">
        <v>-55.19294574193919</v>
      </c>
      <c r="E91" s="9">
        <v>57.418074479999994</v>
      </c>
      <c r="F91" s="8">
        <v>394.2584462599999</v>
      </c>
      <c r="G91" s="9">
        <v>24.5489742</v>
      </c>
      <c r="H91" s="8">
        <v>75.47615311999999</v>
      </c>
      <c r="I91" s="9">
        <v>26.933817296296297</v>
      </c>
      <c r="J91" s="8">
        <v>-3.1255686500000004</v>
      </c>
      <c r="K91" s="9">
        <v>575.5098967062961</v>
      </c>
      <c r="L91" s="8">
        <v>4.70728789854</v>
      </c>
      <c r="M91" s="9"/>
      <c r="N91" s="8"/>
      <c r="O91" s="9"/>
      <c r="P91" s="8">
        <v>1580.679388874197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>
        <f t="shared" si="15"/>
        <v>0</v>
      </c>
      <c r="AV91" s="21">
        <f t="shared" si="16"/>
        <v>-1580.679388874197</v>
      </c>
      <c r="AW91" s="21">
        <f t="shared" si="17"/>
        <v>0</v>
      </c>
    </row>
    <row r="92" spans="1:49" s="3" customFormat="1" ht="13.5" customHeight="1">
      <c r="A92" s="7" t="s">
        <v>7</v>
      </c>
      <c r="B92" s="8">
        <v>52.3584678694</v>
      </c>
      <c r="C92" s="9">
        <v>1037.48508</v>
      </c>
      <c r="D92" s="8">
        <v>-92.53019936617599</v>
      </c>
      <c r="E92" s="9">
        <v>49.11724961</v>
      </c>
      <c r="F92" s="8">
        <v>399.87166002000004</v>
      </c>
      <c r="G92" s="9">
        <v>31.006434200000005</v>
      </c>
      <c r="H92" s="8">
        <v>222.8432762</v>
      </c>
      <c r="I92" s="9">
        <v>22.07357081481481</v>
      </c>
      <c r="J92" s="8">
        <v>-6.98950167</v>
      </c>
      <c r="K92" s="9">
        <v>717.9226891748149</v>
      </c>
      <c r="L92" s="8">
        <v>3.0030645509999996</v>
      </c>
      <c r="M92" s="9"/>
      <c r="N92" s="8"/>
      <c r="O92" s="9"/>
      <c r="P92" s="8">
        <v>1718.239102229039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>
        <f t="shared" si="15"/>
        <v>0</v>
      </c>
      <c r="AV92" s="21">
        <f t="shared" si="16"/>
        <v>-1718.239102229039</v>
      </c>
      <c r="AW92" s="21">
        <f t="shared" si="17"/>
        <v>0</v>
      </c>
    </row>
    <row r="93" spans="1:49" s="3" customFormat="1" ht="13.5" customHeight="1">
      <c r="A93" s="7" t="s">
        <v>8</v>
      </c>
      <c r="B93" s="8">
        <v>43.107135654800004</v>
      </c>
      <c r="C93" s="9">
        <v>740.1959800000001</v>
      </c>
      <c r="D93" s="8">
        <v>-52.02197154394239</v>
      </c>
      <c r="E93" s="9">
        <v>59.495329639999994</v>
      </c>
      <c r="F93" s="8">
        <v>334.57581304</v>
      </c>
      <c r="G93" s="9">
        <v>27.436848400000002</v>
      </c>
      <c r="H93" s="8">
        <v>168.73515356</v>
      </c>
      <c r="I93" s="9">
        <v>43.64886425925926</v>
      </c>
      <c r="J93" s="8">
        <v>-3.8847949800000006</v>
      </c>
      <c r="K93" s="9">
        <v>630.0072139192592</v>
      </c>
      <c r="L93" s="8">
        <v>3.4275179712299995</v>
      </c>
      <c r="M93" s="9"/>
      <c r="N93" s="8"/>
      <c r="O93" s="9"/>
      <c r="P93" s="8">
        <v>1364.715876001347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>
        <f t="shared" si="15"/>
        <v>0</v>
      </c>
      <c r="AV93" s="21">
        <f t="shared" si="16"/>
        <v>-1364.715876001347</v>
      </c>
      <c r="AW93" s="21">
        <f t="shared" si="17"/>
        <v>0</v>
      </c>
    </row>
    <row r="94" spans="1:49" s="3" customFormat="1" ht="13.5" customHeight="1">
      <c r="A94" s="7" t="s">
        <v>9</v>
      </c>
      <c r="B94" s="8">
        <v>42.592728192</v>
      </c>
      <c r="C94" s="9">
        <v>789.6485599999999</v>
      </c>
      <c r="D94" s="8">
        <v>-43.547912911526396</v>
      </c>
      <c r="E94" s="9">
        <v>57.17145631</v>
      </c>
      <c r="F94" s="8">
        <v>448.6071472400001</v>
      </c>
      <c r="G94" s="9">
        <v>34.726421599999995</v>
      </c>
      <c r="H94" s="8">
        <v>304.5899701999999</v>
      </c>
      <c r="I94" s="9">
        <v>3.975716629629629</v>
      </c>
      <c r="J94" s="8">
        <v>-3.79464151</v>
      </c>
      <c r="K94" s="9">
        <v>845.2760704696295</v>
      </c>
      <c r="L94" s="8">
        <v>5.93570550809</v>
      </c>
      <c r="M94" s="9"/>
      <c r="N94" s="8"/>
      <c r="O94" s="9"/>
      <c r="P94" s="8">
        <v>1639.9051512581932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>
        <f t="shared" si="15"/>
        <v>0</v>
      </c>
      <c r="AV94" s="21">
        <f t="shared" si="16"/>
        <v>-1639.9051512581932</v>
      </c>
      <c r="AW94" s="21">
        <f t="shared" si="17"/>
        <v>0</v>
      </c>
    </row>
    <row r="95" spans="1:49" s="3" customFormat="1" ht="13.5" customHeight="1">
      <c r="A95" s="7" t="s">
        <v>10</v>
      </c>
      <c r="B95" s="8">
        <v>1.0911527809000001</v>
      </c>
      <c r="C95" s="9">
        <v>1085.9486600000002</v>
      </c>
      <c r="D95" s="8">
        <v>-115.71946485823358</v>
      </c>
      <c r="E95" s="9">
        <v>42.193314099999995</v>
      </c>
      <c r="F95" s="8">
        <v>342.76807095999993</v>
      </c>
      <c r="G95" s="9">
        <v>29.759081800000004</v>
      </c>
      <c r="H95" s="8">
        <v>271.34725588</v>
      </c>
      <c r="I95" s="9">
        <v>-0.018670814814814814</v>
      </c>
      <c r="J95" s="8">
        <v>-3.1672925700000003</v>
      </c>
      <c r="K95" s="9">
        <v>682.8817593551851</v>
      </c>
      <c r="L95" s="8">
        <v>7.306709100719999</v>
      </c>
      <c r="M95" s="9"/>
      <c r="N95" s="8"/>
      <c r="O95" s="9"/>
      <c r="P95" s="8">
        <v>1661.5088163785717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>
        <f t="shared" si="15"/>
        <v>0</v>
      </c>
      <c r="AV95" s="21">
        <f t="shared" si="16"/>
        <v>-1661.5088163785717</v>
      </c>
      <c r="AW95" s="21">
        <f t="shared" si="17"/>
        <v>0</v>
      </c>
    </row>
    <row r="96" spans="1:49" s="3" customFormat="1" ht="13.5" customHeight="1">
      <c r="A96" s="7" t="s">
        <v>11</v>
      </c>
      <c r="B96" s="8">
        <v>9.605560039600002</v>
      </c>
      <c r="C96" s="9">
        <v>1224.43704</v>
      </c>
      <c r="D96" s="8">
        <v>-50.1386261684672</v>
      </c>
      <c r="E96" s="9">
        <v>48.86020046</v>
      </c>
      <c r="F96" s="8">
        <v>298.31490038</v>
      </c>
      <c r="G96" s="9">
        <v>37.047020200000006</v>
      </c>
      <c r="H96" s="8">
        <v>189.38690039999997</v>
      </c>
      <c r="I96" s="9">
        <v>11.584073666666667</v>
      </c>
      <c r="J96" s="8">
        <v>-3.86393302</v>
      </c>
      <c r="K96" s="9">
        <v>581.3291620866667</v>
      </c>
      <c r="L96" s="8">
        <v>4.82055917053</v>
      </c>
      <c r="M96" s="9"/>
      <c r="N96" s="8"/>
      <c r="O96" s="9"/>
      <c r="P96" s="8">
        <v>1770.0536951283293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>
        <f t="shared" si="15"/>
        <v>0</v>
      </c>
      <c r="AV96" s="21">
        <f t="shared" si="16"/>
        <v>-1770.0536951283293</v>
      </c>
      <c r="AW96" s="21">
        <f t="shared" si="17"/>
        <v>0</v>
      </c>
    </row>
    <row r="97" spans="1:49" s="3" customFormat="1" ht="13.5" customHeight="1">
      <c r="A97" s="7" t="s">
        <v>12</v>
      </c>
      <c r="B97" s="8">
        <v>28.120071595000002</v>
      </c>
      <c r="C97" s="9">
        <v>588.9667000000001</v>
      </c>
      <c r="D97" s="8">
        <v>-77.21753372844158</v>
      </c>
      <c r="E97" s="9">
        <v>48.17771634</v>
      </c>
      <c r="F97" s="8">
        <v>304.0531012400001</v>
      </c>
      <c r="G97" s="9">
        <v>63.1286194</v>
      </c>
      <c r="H97" s="8">
        <v>304.91563923999996</v>
      </c>
      <c r="I97" s="9">
        <v>0.9207045555555555</v>
      </c>
      <c r="J97" s="8">
        <v>-6.91052425</v>
      </c>
      <c r="K97" s="9">
        <v>714.2852565255556</v>
      </c>
      <c r="L97" s="8">
        <v>4.28358398547</v>
      </c>
      <c r="M97" s="9"/>
      <c r="N97" s="8"/>
      <c r="O97" s="9"/>
      <c r="P97" s="8">
        <v>1258.4380783775841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>
        <f t="shared" si="15"/>
        <v>0</v>
      </c>
      <c r="AV97" s="21">
        <f t="shared" si="16"/>
        <v>-1258.4380783775841</v>
      </c>
      <c r="AW97" s="21">
        <f t="shared" si="17"/>
        <v>0</v>
      </c>
    </row>
    <row r="98" spans="1:49" s="3" customFormat="1" ht="13.5" customHeight="1">
      <c r="A98" s="7" t="s">
        <v>13</v>
      </c>
      <c r="B98" s="8">
        <v>6.721883384300001</v>
      </c>
      <c r="C98" s="9">
        <v>976.0862400000001</v>
      </c>
      <c r="D98" s="8">
        <v>-58.4575023188416</v>
      </c>
      <c r="E98" s="9">
        <v>58.74876949999999</v>
      </c>
      <c r="F98" s="8">
        <v>285.4576067</v>
      </c>
      <c r="G98" s="9">
        <v>40.1335226</v>
      </c>
      <c r="H98" s="8">
        <v>93.05663383999999</v>
      </c>
      <c r="I98" s="9">
        <v>-0.018670814814814814</v>
      </c>
      <c r="J98" s="8">
        <v>-13.951435750000002</v>
      </c>
      <c r="K98" s="9">
        <v>463.4264260751851</v>
      </c>
      <c r="L98" s="8">
        <v>4.21666431197</v>
      </c>
      <c r="M98" s="9"/>
      <c r="N98" s="8"/>
      <c r="O98" s="9"/>
      <c r="P98" s="8">
        <v>1391.9937114526135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>
        <f t="shared" si="15"/>
        <v>0</v>
      </c>
      <c r="AV98" s="21">
        <f t="shared" si="16"/>
        <v>-1391.9937114526135</v>
      </c>
      <c r="AW98" s="21">
        <f t="shared" si="17"/>
        <v>0</v>
      </c>
    </row>
    <row r="99" spans="1:49" s="3" customFormat="1" ht="13.5" customHeight="1">
      <c r="A99" s="7" t="s">
        <v>14</v>
      </c>
      <c r="B99" s="8">
        <v>50.5693832819</v>
      </c>
      <c r="C99" s="9">
        <v>832.69672</v>
      </c>
      <c r="D99" s="8">
        <v>-86.7468830166016</v>
      </c>
      <c r="E99" s="9">
        <v>53.58096397999999</v>
      </c>
      <c r="F99" s="8">
        <v>285.78343513999994</v>
      </c>
      <c r="G99" s="9">
        <v>59.68818280000001</v>
      </c>
      <c r="H99" s="8">
        <v>273.6721186799999</v>
      </c>
      <c r="I99" s="9">
        <v>4.224271851851852</v>
      </c>
      <c r="J99" s="8">
        <v>-11.912179159999999</v>
      </c>
      <c r="K99" s="9">
        <v>665.0367932918516</v>
      </c>
      <c r="L99" s="8">
        <v>2.13048279372</v>
      </c>
      <c r="M99" s="9"/>
      <c r="N99" s="8"/>
      <c r="O99" s="9"/>
      <c r="P99" s="8">
        <v>1463.6864963508704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>
        <f t="shared" si="15"/>
        <v>0</v>
      </c>
      <c r="AV99" s="21">
        <f t="shared" si="16"/>
        <v>-1463.6864963508704</v>
      </c>
      <c r="AW99" s="21">
        <f t="shared" si="17"/>
        <v>0</v>
      </c>
    </row>
    <row r="100" spans="1:32" s="3" customFormat="1" ht="13.5" customHeight="1">
      <c r="A100" s="13" t="s">
        <v>15</v>
      </c>
      <c r="B100" s="14">
        <v>293.0059402753</v>
      </c>
      <c r="C100" s="15">
        <v>11016.41682</v>
      </c>
      <c r="D100" s="14">
        <v>-850.352712619904</v>
      </c>
      <c r="E100" s="15">
        <v>585.4715355799997</v>
      </c>
      <c r="F100" s="14">
        <v>4434.231995199998</v>
      </c>
      <c r="G100" s="15">
        <v>474.3977076000002</v>
      </c>
      <c r="H100" s="14">
        <v>2508.3537730400003</v>
      </c>
      <c r="I100" s="15">
        <v>120.37307696296294</v>
      </c>
      <c r="J100" s="14">
        <v>-70.39942909</v>
      </c>
      <c r="K100" s="15">
        <v>8052.428659292961</v>
      </c>
      <c r="L100" s="14">
        <v>50.53910019073</v>
      </c>
      <c r="M100" s="15"/>
      <c r="N100" s="14"/>
      <c r="O100" s="15"/>
      <c r="P100" s="14">
        <v>18562.037807139084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s="3" customFormat="1" ht="13.5" customHeight="1">
      <c r="A101" s="22">
        <v>1992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4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s="6" customFormat="1" ht="13.5" customHeight="1">
      <c r="A102" s="25" t="s">
        <v>21</v>
      </c>
      <c r="B102" s="27" t="s">
        <v>22</v>
      </c>
      <c r="C102" s="27" t="s">
        <v>23</v>
      </c>
      <c r="D102" s="27" t="s">
        <v>24</v>
      </c>
      <c r="E102" s="29" t="s">
        <v>25</v>
      </c>
      <c r="F102" s="30"/>
      <c r="G102" s="30"/>
      <c r="H102" s="30"/>
      <c r="I102" s="30"/>
      <c r="J102" s="30"/>
      <c r="K102" s="31"/>
      <c r="L102" s="27" t="s">
        <v>32</v>
      </c>
      <c r="M102" s="29" t="s">
        <v>18</v>
      </c>
      <c r="N102" s="30"/>
      <c r="O102" s="31"/>
      <c r="P102" s="27" t="s">
        <v>33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s="6" customFormat="1" ht="13.5" customHeight="1">
      <c r="A103" s="26"/>
      <c r="B103" s="28"/>
      <c r="C103" s="28"/>
      <c r="D103" s="28"/>
      <c r="E103" s="17" t="s">
        <v>26</v>
      </c>
      <c r="F103" s="18" t="s">
        <v>27</v>
      </c>
      <c r="G103" s="17" t="s">
        <v>28</v>
      </c>
      <c r="H103" s="18" t="s">
        <v>29</v>
      </c>
      <c r="I103" s="17" t="s">
        <v>0</v>
      </c>
      <c r="J103" s="18" t="s">
        <v>30</v>
      </c>
      <c r="K103" s="18" t="s">
        <v>31</v>
      </c>
      <c r="L103" s="28"/>
      <c r="M103" s="19" t="s">
        <v>19</v>
      </c>
      <c r="N103" s="17" t="s">
        <v>20</v>
      </c>
      <c r="O103" s="19" t="s">
        <v>31</v>
      </c>
      <c r="P103" s="28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49" s="3" customFormat="1" ht="13.5" customHeight="1">
      <c r="A104" s="7" t="s">
        <v>3</v>
      </c>
      <c r="B104" s="8">
        <v>0.5622391425000001</v>
      </c>
      <c r="C104" s="9">
        <v>1088.8958799999998</v>
      </c>
      <c r="D104" s="8">
        <v>-37.3255558268736</v>
      </c>
      <c r="E104" s="9">
        <v>57.56932369</v>
      </c>
      <c r="F104" s="8">
        <v>366.2165129</v>
      </c>
      <c r="G104" s="9">
        <v>46.2231526</v>
      </c>
      <c r="H104" s="8">
        <v>263.37307059999995</v>
      </c>
      <c r="I104" s="9">
        <v>-0.009335407407407407</v>
      </c>
      <c r="J104" s="8">
        <v>-36.32663292</v>
      </c>
      <c r="K104" s="9">
        <v>697.0460914625925</v>
      </c>
      <c r="L104" s="8">
        <v>1.99691824897</v>
      </c>
      <c r="M104" s="9"/>
      <c r="N104" s="8"/>
      <c r="O104" s="9"/>
      <c r="P104" s="8">
        <v>1751.1755730271884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>
        <f aca="true" t="shared" si="18" ref="AU104:AU115">AE104-O104</f>
        <v>0</v>
      </c>
      <c r="AV104" s="21">
        <f aca="true" t="shared" si="19" ref="AV104:AV115">AF104-P104</f>
        <v>-1751.1755730271884</v>
      </c>
      <c r="AW104" s="21">
        <f aca="true" t="shared" si="20" ref="AW104:AW115">AG104-Q104</f>
        <v>0</v>
      </c>
    </row>
    <row r="105" spans="1:49" s="3" customFormat="1" ht="13.5" customHeight="1">
      <c r="A105" s="7" t="s">
        <v>4</v>
      </c>
      <c r="B105" s="8">
        <v>19.723960825100004</v>
      </c>
      <c r="C105" s="9">
        <v>748.6600999999999</v>
      </c>
      <c r="D105" s="8">
        <v>-105.76675486124799</v>
      </c>
      <c r="E105" s="9">
        <v>81.24019758999998</v>
      </c>
      <c r="F105" s="8">
        <v>375.48193592</v>
      </c>
      <c r="G105" s="9">
        <v>41.75115720000001</v>
      </c>
      <c r="H105" s="8">
        <v>148.28765579999998</v>
      </c>
      <c r="I105" s="9">
        <v>0.565959074074074</v>
      </c>
      <c r="J105" s="8">
        <v>-18.45761911</v>
      </c>
      <c r="K105" s="9">
        <v>628.869286474074</v>
      </c>
      <c r="L105" s="8">
        <v>3.0015290668</v>
      </c>
      <c r="M105" s="9"/>
      <c r="N105" s="8"/>
      <c r="O105" s="9"/>
      <c r="P105" s="8">
        <v>1294.4881215047262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>
        <f t="shared" si="18"/>
        <v>0</v>
      </c>
      <c r="AV105" s="21">
        <f t="shared" si="19"/>
        <v>-1294.4881215047262</v>
      </c>
      <c r="AW105" s="21">
        <f t="shared" si="20"/>
        <v>0</v>
      </c>
    </row>
    <row r="106" spans="1:49" s="3" customFormat="1" ht="13.5" customHeight="1">
      <c r="A106" s="7" t="s">
        <v>5</v>
      </c>
      <c r="B106" s="8">
        <v>87.9417296184</v>
      </c>
      <c r="C106" s="9">
        <v>1186.97716</v>
      </c>
      <c r="D106" s="8">
        <v>-39.20081229991679</v>
      </c>
      <c r="E106" s="9">
        <v>83.27125841</v>
      </c>
      <c r="F106" s="8">
        <v>424.25879818</v>
      </c>
      <c r="G106" s="9">
        <v>57.31200100000001</v>
      </c>
      <c r="H106" s="8">
        <v>213.38475544000002</v>
      </c>
      <c r="I106" s="9">
        <v>-0.018670814814814814</v>
      </c>
      <c r="J106" s="8">
        <v>-48.124071300000004</v>
      </c>
      <c r="K106" s="9">
        <v>730.0840709151852</v>
      </c>
      <c r="L106" s="8">
        <v>1.7923363670299999</v>
      </c>
      <c r="M106" s="9"/>
      <c r="N106" s="8"/>
      <c r="O106" s="9"/>
      <c r="P106" s="8">
        <v>1967.594484600698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>
        <f t="shared" si="18"/>
        <v>0</v>
      </c>
      <c r="AV106" s="21">
        <f t="shared" si="19"/>
        <v>-1967.594484600698</v>
      </c>
      <c r="AW106" s="21">
        <f t="shared" si="20"/>
        <v>0</v>
      </c>
    </row>
    <row r="107" spans="1:49" s="3" customFormat="1" ht="13.5" customHeight="1">
      <c r="A107" s="7" t="s">
        <v>6</v>
      </c>
      <c r="B107" s="8">
        <v>5.241429542300001</v>
      </c>
      <c r="C107" s="9">
        <v>1039.14574</v>
      </c>
      <c r="D107" s="8">
        <v>-107.6314335388032</v>
      </c>
      <c r="E107" s="9">
        <v>84.12883398</v>
      </c>
      <c r="F107" s="8">
        <v>373.42783758</v>
      </c>
      <c r="G107" s="9">
        <v>34.836770599999994</v>
      </c>
      <c r="H107" s="8">
        <v>419.9295198</v>
      </c>
      <c r="I107" s="9">
        <v>-0.018670814814814814</v>
      </c>
      <c r="J107" s="8">
        <v>-38.25412901</v>
      </c>
      <c r="K107" s="9">
        <v>874.0501621351851</v>
      </c>
      <c r="L107" s="8">
        <v>2.4805990951599997</v>
      </c>
      <c r="M107" s="9"/>
      <c r="N107" s="8"/>
      <c r="O107" s="9"/>
      <c r="P107" s="8">
        <v>1813.2864972338416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>
        <f t="shared" si="18"/>
        <v>0</v>
      </c>
      <c r="AV107" s="21">
        <f t="shared" si="19"/>
        <v>-1813.2864972338416</v>
      </c>
      <c r="AW107" s="21">
        <f t="shared" si="20"/>
        <v>0</v>
      </c>
    </row>
    <row r="108" spans="1:49" s="3" customFormat="1" ht="13.5" customHeight="1">
      <c r="A108" s="7" t="s">
        <v>7</v>
      </c>
      <c r="B108" s="8">
        <v>0.48418418300000005</v>
      </c>
      <c r="C108" s="9">
        <v>1173.2765000000002</v>
      </c>
      <c r="D108" s="8">
        <v>-95.36579522487679</v>
      </c>
      <c r="E108" s="9">
        <v>110.59446545</v>
      </c>
      <c r="F108" s="8">
        <v>311.0549647799999</v>
      </c>
      <c r="G108" s="9">
        <v>93.44189839999999</v>
      </c>
      <c r="H108" s="8">
        <v>376.0893843199999</v>
      </c>
      <c r="I108" s="9">
        <v>-3.714325222222222</v>
      </c>
      <c r="J108" s="8">
        <v>-36.67458061</v>
      </c>
      <c r="K108" s="9">
        <v>850.7918071177776</v>
      </c>
      <c r="L108" s="8">
        <v>2.9292606763899998</v>
      </c>
      <c r="M108" s="9"/>
      <c r="N108" s="8"/>
      <c r="O108" s="9"/>
      <c r="P108" s="8">
        <v>1932.1159567522907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>
        <f t="shared" si="18"/>
        <v>0</v>
      </c>
      <c r="AV108" s="21">
        <f t="shared" si="19"/>
        <v>-1932.1159567522907</v>
      </c>
      <c r="AW108" s="21">
        <f t="shared" si="20"/>
        <v>0</v>
      </c>
    </row>
    <row r="109" spans="1:49" s="3" customFormat="1" ht="13.5" customHeight="1">
      <c r="A109" s="7" t="s">
        <v>8</v>
      </c>
      <c r="B109" s="8">
        <v>5.521709578</v>
      </c>
      <c r="C109" s="9">
        <v>938.23592</v>
      </c>
      <c r="D109" s="8">
        <v>-107.63802910540159</v>
      </c>
      <c r="E109" s="9">
        <v>94.12990859</v>
      </c>
      <c r="F109" s="8">
        <v>413.17114944</v>
      </c>
      <c r="G109" s="9">
        <v>76.0026694</v>
      </c>
      <c r="H109" s="8">
        <v>333.65640264</v>
      </c>
      <c r="I109" s="9">
        <v>-1.4108134444444445</v>
      </c>
      <c r="J109" s="8">
        <v>-20.39405604</v>
      </c>
      <c r="K109" s="9">
        <v>895.1552605855555</v>
      </c>
      <c r="L109" s="8">
        <v>3.9662540209399997</v>
      </c>
      <c r="M109" s="9"/>
      <c r="N109" s="8"/>
      <c r="O109" s="9"/>
      <c r="P109" s="8">
        <v>1735.241115079094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>
        <f t="shared" si="18"/>
        <v>0</v>
      </c>
      <c r="AV109" s="21">
        <f t="shared" si="19"/>
        <v>-1735.241115079094</v>
      </c>
      <c r="AW109" s="21">
        <f t="shared" si="20"/>
        <v>0</v>
      </c>
    </row>
    <row r="110" spans="1:49" s="3" customFormat="1" ht="13.5" customHeight="1">
      <c r="A110" s="7" t="s">
        <v>9</v>
      </c>
      <c r="B110" s="8">
        <v>47.10512254000001</v>
      </c>
      <c r="C110" s="9">
        <v>1203.5046399999999</v>
      </c>
      <c r="D110" s="8">
        <v>-49.76989666222079</v>
      </c>
      <c r="E110" s="9">
        <v>93.52789203</v>
      </c>
      <c r="F110" s="8">
        <v>348.1364824</v>
      </c>
      <c r="G110" s="9">
        <v>47.92824900000001</v>
      </c>
      <c r="H110" s="8">
        <v>201.41783008</v>
      </c>
      <c r="I110" s="9">
        <v>-5.894142851851852</v>
      </c>
      <c r="J110" s="8">
        <v>-24.23563696</v>
      </c>
      <c r="K110" s="9">
        <v>660.8806736981481</v>
      </c>
      <c r="L110" s="8">
        <v>5.940995770939999</v>
      </c>
      <c r="M110" s="9"/>
      <c r="N110" s="8"/>
      <c r="O110" s="9"/>
      <c r="P110" s="8">
        <v>1867.661535346867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>
        <f t="shared" si="18"/>
        <v>0</v>
      </c>
      <c r="AV110" s="21">
        <f t="shared" si="19"/>
        <v>-1867.661535346867</v>
      </c>
      <c r="AW110" s="21">
        <f t="shared" si="20"/>
        <v>0</v>
      </c>
    </row>
    <row r="111" spans="1:49" s="3" customFormat="1" ht="13.5" customHeight="1">
      <c r="A111" s="7" t="s">
        <v>10</v>
      </c>
      <c r="B111" s="8">
        <v>34.207253619700005</v>
      </c>
      <c r="C111" s="9">
        <v>1153.89468</v>
      </c>
      <c r="D111" s="8">
        <v>-49.792670033683194</v>
      </c>
      <c r="E111" s="9">
        <v>46.10418653</v>
      </c>
      <c r="F111" s="8">
        <v>252.62220256</v>
      </c>
      <c r="G111" s="9">
        <v>36.9595584</v>
      </c>
      <c r="H111" s="8">
        <v>225.67640859999997</v>
      </c>
      <c r="I111" s="9">
        <v>-5.252333592592592</v>
      </c>
      <c r="J111" s="8">
        <v>-35.03989703</v>
      </c>
      <c r="K111" s="9">
        <v>521.0701254674074</v>
      </c>
      <c r="L111" s="8">
        <v>6.42438264263</v>
      </c>
      <c r="M111" s="9"/>
      <c r="N111" s="8"/>
      <c r="O111" s="9"/>
      <c r="P111" s="8">
        <v>1665.8037716960546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>
        <f t="shared" si="18"/>
        <v>0</v>
      </c>
      <c r="AV111" s="21">
        <f t="shared" si="19"/>
        <v>-1665.8037716960546</v>
      </c>
      <c r="AW111" s="21">
        <f t="shared" si="20"/>
        <v>0</v>
      </c>
    </row>
    <row r="112" spans="1:49" s="3" customFormat="1" ht="13.5" customHeight="1">
      <c r="A112" s="7" t="s">
        <v>11</v>
      </c>
      <c r="B112" s="8">
        <v>20.5732836743</v>
      </c>
      <c r="C112" s="9">
        <v>1598.5972399999998</v>
      </c>
      <c r="D112" s="8">
        <v>-39.198696740819194</v>
      </c>
      <c r="E112" s="9">
        <v>23.28194736</v>
      </c>
      <c r="F112" s="8">
        <v>110.8980369</v>
      </c>
      <c r="G112" s="9">
        <v>22.8806608</v>
      </c>
      <c r="H112" s="8">
        <v>165.44646099999997</v>
      </c>
      <c r="I112" s="9">
        <v>-6.254722962962963</v>
      </c>
      <c r="J112" s="8">
        <v>-44.05300882</v>
      </c>
      <c r="K112" s="9">
        <v>272.199374277037</v>
      </c>
      <c r="L112" s="8">
        <v>4.30975248773</v>
      </c>
      <c r="M112" s="9"/>
      <c r="N112" s="8"/>
      <c r="O112" s="9"/>
      <c r="P112" s="8">
        <v>1856.4809536982477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>
        <f t="shared" si="18"/>
        <v>0</v>
      </c>
      <c r="AV112" s="21">
        <f t="shared" si="19"/>
        <v>-1856.4809536982477</v>
      </c>
      <c r="AW112" s="21">
        <f t="shared" si="20"/>
        <v>0</v>
      </c>
    </row>
    <row r="113" spans="1:49" s="3" customFormat="1" ht="13.5" customHeight="1">
      <c r="A113" s="7" t="s">
        <v>12</v>
      </c>
      <c r="B113" s="8">
        <v>26.858596088800002</v>
      </c>
      <c r="C113" s="9">
        <v>1092.42876</v>
      </c>
      <c r="D113" s="8">
        <v>-51.9746825758784</v>
      </c>
      <c r="E113" s="9">
        <v>9.27314122</v>
      </c>
      <c r="F113" s="8">
        <v>177.60149721999997</v>
      </c>
      <c r="G113" s="9">
        <v>14.647808000000001</v>
      </c>
      <c r="H113" s="8">
        <v>291.83428571999997</v>
      </c>
      <c r="I113" s="9">
        <v>-8.219826222222222</v>
      </c>
      <c r="J113" s="8">
        <v>-33.086323490000005</v>
      </c>
      <c r="K113" s="9">
        <v>452.05058244777774</v>
      </c>
      <c r="L113" s="8">
        <v>4.01198784693</v>
      </c>
      <c r="M113" s="9"/>
      <c r="N113" s="8"/>
      <c r="O113" s="9"/>
      <c r="P113" s="8">
        <v>1523.3752438076292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>
        <f t="shared" si="18"/>
        <v>0</v>
      </c>
      <c r="AV113" s="21">
        <f t="shared" si="19"/>
        <v>-1523.3752438076292</v>
      </c>
      <c r="AW113" s="21">
        <f t="shared" si="20"/>
        <v>0</v>
      </c>
    </row>
    <row r="114" spans="1:49" s="3" customFormat="1" ht="13.5" customHeight="1">
      <c r="A114" s="7" t="s">
        <v>13</v>
      </c>
      <c r="B114" s="8">
        <v>5.8397156573</v>
      </c>
      <c r="C114" s="9">
        <v>1341.48476</v>
      </c>
      <c r="D114" s="8"/>
      <c r="E114" s="9">
        <v>-2.4617112799999945</v>
      </c>
      <c r="F114" s="8">
        <v>209.97057018</v>
      </c>
      <c r="G114" s="9">
        <v>26.998722</v>
      </c>
      <c r="H114" s="8">
        <v>141.89098876</v>
      </c>
      <c r="I114" s="9">
        <v>-2.1284728888888886</v>
      </c>
      <c r="J114" s="8">
        <v>-37.02625365</v>
      </c>
      <c r="K114" s="9">
        <v>337.2438431211111</v>
      </c>
      <c r="L114" s="8">
        <v>2.3550351729399996</v>
      </c>
      <c r="M114" s="9"/>
      <c r="N114" s="8"/>
      <c r="O114" s="9"/>
      <c r="P114" s="8">
        <v>1686.9233539513516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>
        <f t="shared" si="18"/>
        <v>0</v>
      </c>
      <c r="AV114" s="21">
        <f t="shared" si="19"/>
        <v>-1686.9233539513516</v>
      </c>
      <c r="AW114" s="21">
        <f t="shared" si="20"/>
        <v>0</v>
      </c>
    </row>
    <row r="115" spans="1:49" s="3" customFormat="1" ht="13.5" customHeight="1">
      <c r="A115" s="7" t="s">
        <v>14</v>
      </c>
      <c r="B115" s="8">
        <v>58.56892117720001</v>
      </c>
      <c r="C115" s="9">
        <v>1322.10552</v>
      </c>
      <c r="D115" s="8">
        <v>-43.585121862713606</v>
      </c>
      <c r="E115" s="9">
        <v>29.476459339999995</v>
      </c>
      <c r="F115" s="8">
        <v>318.9825948400001</v>
      </c>
      <c r="G115" s="9">
        <v>55.9804564</v>
      </c>
      <c r="H115" s="8">
        <v>207.87097151999998</v>
      </c>
      <c r="I115" s="9">
        <v>-2.9558233703703705</v>
      </c>
      <c r="J115" s="8">
        <v>-39.061039820000005</v>
      </c>
      <c r="K115" s="9">
        <v>570.2936189096297</v>
      </c>
      <c r="L115" s="8">
        <v>1.68157265492</v>
      </c>
      <c r="M115" s="9"/>
      <c r="N115" s="8"/>
      <c r="O115" s="9"/>
      <c r="P115" s="8">
        <v>1909.0645108790366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>
        <f t="shared" si="18"/>
        <v>0</v>
      </c>
      <c r="AV115" s="21">
        <f t="shared" si="19"/>
        <v>-1909.0645108790366</v>
      </c>
      <c r="AW115" s="21">
        <f t="shared" si="20"/>
        <v>0</v>
      </c>
    </row>
    <row r="116" spans="1:32" s="3" customFormat="1" ht="13.5" customHeight="1">
      <c r="A116" s="13" t="s">
        <v>15</v>
      </c>
      <c r="B116" s="14">
        <v>312.62814564660005</v>
      </c>
      <c r="C116" s="15">
        <v>13887.2069</v>
      </c>
      <c r="D116" s="14">
        <v>-727.2494487324351</v>
      </c>
      <c r="E116" s="15">
        <v>710.1359029100003</v>
      </c>
      <c r="F116" s="14">
        <v>3681.8225829000003</v>
      </c>
      <c r="G116" s="15">
        <v>554.9631038000002</v>
      </c>
      <c r="H116" s="14">
        <v>2988.8577342799995</v>
      </c>
      <c r="I116" s="15">
        <v>-35.31117851851851</v>
      </c>
      <c r="J116" s="14">
        <v>-410.7332487599999</v>
      </c>
      <c r="K116" s="15">
        <v>7489.734896611483</v>
      </c>
      <c r="L116" s="14">
        <v>40.89062405138</v>
      </c>
      <c r="M116" s="15"/>
      <c r="N116" s="14"/>
      <c r="O116" s="15"/>
      <c r="P116" s="14">
        <v>21003.211117577026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s="3" customFormat="1" ht="13.5" customHeight="1">
      <c r="A117" s="22">
        <v>1993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s="6" customFormat="1" ht="13.5" customHeight="1">
      <c r="A118" s="25" t="s">
        <v>21</v>
      </c>
      <c r="B118" s="27" t="s">
        <v>22</v>
      </c>
      <c r="C118" s="27" t="s">
        <v>23</v>
      </c>
      <c r="D118" s="27" t="s">
        <v>24</v>
      </c>
      <c r="E118" s="29" t="s">
        <v>25</v>
      </c>
      <c r="F118" s="30"/>
      <c r="G118" s="30"/>
      <c r="H118" s="30"/>
      <c r="I118" s="30"/>
      <c r="J118" s="30"/>
      <c r="K118" s="31"/>
      <c r="L118" s="27" t="s">
        <v>32</v>
      </c>
      <c r="M118" s="29" t="s">
        <v>18</v>
      </c>
      <c r="N118" s="30"/>
      <c r="O118" s="31"/>
      <c r="P118" s="27" t="s">
        <v>33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s="6" customFormat="1" ht="13.5" customHeight="1">
      <c r="A119" s="26"/>
      <c r="B119" s="28"/>
      <c r="C119" s="28"/>
      <c r="D119" s="28"/>
      <c r="E119" s="17" t="s">
        <v>26</v>
      </c>
      <c r="F119" s="18" t="s">
        <v>27</v>
      </c>
      <c r="G119" s="17" t="s">
        <v>28</v>
      </c>
      <c r="H119" s="18" t="s">
        <v>29</v>
      </c>
      <c r="I119" s="17" t="s">
        <v>0</v>
      </c>
      <c r="J119" s="18" t="s">
        <v>30</v>
      </c>
      <c r="K119" s="18" t="s">
        <v>31</v>
      </c>
      <c r="L119" s="28"/>
      <c r="M119" s="19" t="s">
        <v>19</v>
      </c>
      <c r="N119" s="17" t="s">
        <v>20</v>
      </c>
      <c r="O119" s="19" t="s">
        <v>31</v>
      </c>
      <c r="P119" s="28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49" s="3" customFormat="1" ht="13.5" customHeight="1">
      <c r="A120" s="7" t="s">
        <v>3</v>
      </c>
      <c r="B120" s="8">
        <v>120.9530726495</v>
      </c>
      <c r="C120" s="9">
        <v>1067.73644</v>
      </c>
      <c r="D120" s="8">
        <v>-57.32269152995839</v>
      </c>
      <c r="E120" s="9">
        <v>50.24379544999999</v>
      </c>
      <c r="F120" s="8">
        <v>606.0960651199999</v>
      </c>
      <c r="G120" s="9">
        <v>79.320496</v>
      </c>
      <c r="H120" s="8">
        <v>338.8435762799999</v>
      </c>
      <c r="I120" s="9">
        <v>7.968937148148148</v>
      </c>
      <c r="J120" s="8">
        <v>-40.024415330000004</v>
      </c>
      <c r="K120" s="9">
        <v>1042.448454668148</v>
      </c>
      <c r="L120" s="8">
        <v>1.9391573723199997</v>
      </c>
      <c r="M120" s="9"/>
      <c r="N120" s="8"/>
      <c r="O120" s="9"/>
      <c r="P120" s="8">
        <v>2175.7544331600093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>
        <f aca="true" t="shared" si="21" ref="AU120:AU131">AE120-O120</f>
        <v>0</v>
      </c>
      <c r="AV120" s="21">
        <f aca="true" t="shared" si="22" ref="AV120:AV131">AF120-P120</f>
        <v>-2175.7544331600093</v>
      </c>
      <c r="AW120" s="21">
        <f aca="true" t="shared" si="23" ref="AW120:AW131">AG120-Q120</f>
        <v>0</v>
      </c>
    </row>
    <row r="121" spans="1:49" s="3" customFormat="1" ht="13.5" customHeight="1">
      <c r="A121" s="7" t="s">
        <v>4</v>
      </c>
      <c r="B121" s="8">
        <v>4.1342600460000005</v>
      </c>
      <c r="C121" s="9">
        <v>1214.93146</v>
      </c>
      <c r="D121" s="8">
        <v>-47.65607978975999</v>
      </c>
      <c r="E121" s="9">
        <v>33.15859527999999</v>
      </c>
      <c r="F121" s="8">
        <v>619.79292732</v>
      </c>
      <c r="G121" s="9">
        <v>69.3694684</v>
      </c>
      <c r="H121" s="8">
        <v>317.40307032</v>
      </c>
      <c r="I121" s="9">
        <v>9.221048666666666</v>
      </c>
      <c r="J121" s="8">
        <v>-22.16657757</v>
      </c>
      <c r="K121" s="9">
        <v>1026.7785324166666</v>
      </c>
      <c r="L121" s="8">
        <v>1.34900697197</v>
      </c>
      <c r="M121" s="9"/>
      <c r="N121" s="8"/>
      <c r="O121" s="9"/>
      <c r="P121" s="8">
        <v>2199.537179644877</v>
      </c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>
        <f t="shared" si="21"/>
        <v>0</v>
      </c>
      <c r="AV121" s="21">
        <f t="shared" si="22"/>
        <v>-2199.537179644877</v>
      </c>
      <c r="AW121" s="21">
        <f t="shared" si="23"/>
        <v>0</v>
      </c>
    </row>
    <row r="122" spans="1:49" s="3" customFormat="1" ht="13.5" customHeight="1">
      <c r="A122" s="7" t="s">
        <v>5</v>
      </c>
      <c r="B122" s="8">
        <v>72.7661664205</v>
      </c>
      <c r="C122" s="9">
        <v>939.6626600000001</v>
      </c>
      <c r="D122" s="8"/>
      <c r="E122" s="9">
        <v>40.75160365</v>
      </c>
      <c r="F122" s="8">
        <v>474.36052369999993</v>
      </c>
      <c r="G122" s="9">
        <v>47.139458000000005</v>
      </c>
      <c r="H122" s="8">
        <v>230.53697196</v>
      </c>
      <c r="I122" s="9">
        <v>9.916536518518518</v>
      </c>
      <c r="J122" s="8">
        <v>-23.53005567</v>
      </c>
      <c r="K122" s="9">
        <v>779.1750381585184</v>
      </c>
      <c r="L122" s="8">
        <v>1.7641125995699998</v>
      </c>
      <c r="M122" s="9"/>
      <c r="N122" s="8"/>
      <c r="O122" s="9"/>
      <c r="P122" s="8">
        <v>1793.3679771785887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>
        <f t="shared" si="21"/>
        <v>0</v>
      </c>
      <c r="AV122" s="21">
        <f t="shared" si="22"/>
        <v>-1793.3679771785887</v>
      </c>
      <c r="AW122" s="21">
        <f t="shared" si="23"/>
        <v>0</v>
      </c>
    </row>
    <row r="123" spans="1:49" s="3" customFormat="1" ht="13.5" customHeight="1">
      <c r="A123" s="7" t="s">
        <v>6</v>
      </c>
      <c r="B123" s="8">
        <v>19.799531508400005</v>
      </c>
      <c r="C123" s="9">
        <v>1325.3503</v>
      </c>
      <c r="D123" s="8">
        <v>-35.583704021631995</v>
      </c>
      <c r="E123" s="9">
        <v>36.21636255999999</v>
      </c>
      <c r="F123" s="8">
        <v>369.14034906000006</v>
      </c>
      <c r="G123" s="9">
        <v>38.156232</v>
      </c>
      <c r="H123" s="8">
        <v>298.63945091999994</v>
      </c>
      <c r="I123" s="9">
        <v>-0.14703266666666667</v>
      </c>
      <c r="J123" s="8">
        <v>-28.777583680000003</v>
      </c>
      <c r="K123" s="9">
        <v>713.2277781933333</v>
      </c>
      <c r="L123" s="8">
        <v>2.1034252103199997</v>
      </c>
      <c r="M123" s="9"/>
      <c r="N123" s="8"/>
      <c r="O123" s="9"/>
      <c r="P123" s="8">
        <v>2024.8973308904217</v>
      </c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>
        <f t="shared" si="21"/>
        <v>0</v>
      </c>
      <c r="AV123" s="21">
        <f t="shared" si="22"/>
        <v>-2024.8973308904217</v>
      </c>
      <c r="AW123" s="21">
        <f t="shared" si="23"/>
        <v>0</v>
      </c>
    </row>
    <row r="124" spans="1:49" s="3" customFormat="1" ht="13.5" customHeight="1">
      <c r="A124" s="7" t="s">
        <v>7</v>
      </c>
      <c r="B124" s="8">
        <v>51.7454009352</v>
      </c>
      <c r="C124" s="9">
        <v>1566.533</v>
      </c>
      <c r="D124" s="8">
        <v>-35.590299588230394</v>
      </c>
      <c r="E124" s="9">
        <v>28.629314749999992</v>
      </c>
      <c r="F124" s="8">
        <v>359.75683477999996</v>
      </c>
      <c r="G124" s="9">
        <v>57.6193434</v>
      </c>
      <c r="H124" s="8">
        <v>447.74504427999995</v>
      </c>
      <c r="I124" s="9">
        <v>-13.21310225925926</v>
      </c>
      <c r="J124" s="8">
        <v>-29.959264699999995</v>
      </c>
      <c r="K124" s="9">
        <v>850.5781702507408</v>
      </c>
      <c r="L124" s="8">
        <v>2.7194082151099996</v>
      </c>
      <c r="M124" s="9"/>
      <c r="N124" s="8"/>
      <c r="O124" s="9"/>
      <c r="P124" s="8">
        <v>2435.98567981282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>
        <f t="shared" si="21"/>
        <v>0</v>
      </c>
      <c r="AV124" s="21">
        <f t="shared" si="22"/>
        <v>-2435.98567981282</v>
      </c>
      <c r="AW124" s="21">
        <f t="shared" si="23"/>
        <v>0</v>
      </c>
    </row>
    <row r="125" spans="1:49" s="3" customFormat="1" ht="13.5" customHeight="1">
      <c r="A125" s="7" t="s">
        <v>8</v>
      </c>
      <c r="B125" s="8">
        <v>46.585684105800006</v>
      </c>
      <c r="C125" s="9">
        <v>1271.2055599999999</v>
      </c>
      <c r="D125" s="8">
        <v>-39.189363391859196</v>
      </c>
      <c r="E125" s="9">
        <v>31.763824240000005</v>
      </c>
      <c r="F125" s="8">
        <v>364.7554568</v>
      </c>
      <c r="G125" s="9">
        <v>46.9073164</v>
      </c>
      <c r="H125" s="8">
        <v>320.41409708</v>
      </c>
      <c r="I125" s="9">
        <v>-11.263169037037034</v>
      </c>
      <c r="J125" s="8">
        <v>-38.836028680000005</v>
      </c>
      <c r="K125" s="9">
        <v>713.7414968029628</v>
      </c>
      <c r="L125" s="8">
        <v>3.8730688762</v>
      </c>
      <c r="M125" s="9"/>
      <c r="N125" s="8"/>
      <c r="O125" s="9"/>
      <c r="P125" s="8">
        <v>1996.2164463931038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>
        <f t="shared" si="21"/>
        <v>0</v>
      </c>
      <c r="AV125" s="21">
        <f t="shared" si="22"/>
        <v>-1996.2164463931038</v>
      </c>
      <c r="AW125" s="21">
        <f t="shared" si="23"/>
        <v>0</v>
      </c>
    </row>
    <row r="126" spans="1:49" s="3" customFormat="1" ht="13.5" customHeight="1">
      <c r="A126" s="7" t="s">
        <v>9</v>
      </c>
      <c r="B126" s="8">
        <v>36.84427535460001</v>
      </c>
      <c r="C126" s="9">
        <v>1113.6294799999998</v>
      </c>
      <c r="D126" s="8">
        <v>-54.9120741605696</v>
      </c>
      <c r="E126" s="9">
        <v>55.211922210000004</v>
      </c>
      <c r="F126" s="8">
        <v>365.4614184200001</v>
      </c>
      <c r="G126" s="9">
        <v>44.5916222</v>
      </c>
      <c r="H126" s="8">
        <v>140.28617456</v>
      </c>
      <c r="I126" s="9">
        <v>-12.328572407407405</v>
      </c>
      <c r="J126" s="8">
        <v>-42.36691541</v>
      </c>
      <c r="K126" s="9">
        <v>550.8556495725927</v>
      </c>
      <c r="L126" s="8">
        <v>6.63239865799</v>
      </c>
      <c r="M126" s="9"/>
      <c r="N126" s="8"/>
      <c r="O126" s="9"/>
      <c r="P126" s="8">
        <v>1653.0497294246131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>
        <f t="shared" si="21"/>
        <v>0</v>
      </c>
      <c r="AV126" s="21">
        <f t="shared" si="22"/>
        <v>-1653.0497294246131</v>
      </c>
      <c r="AW126" s="21">
        <f t="shared" si="23"/>
        <v>0</v>
      </c>
    </row>
    <row r="127" spans="1:49" s="3" customFormat="1" ht="13.5" customHeight="1">
      <c r="A127" s="7" t="s">
        <v>10</v>
      </c>
      <c r="B127" s="8">
        <v>36.90191181082</v>
      </c>
      <c r="C127" s="9">
        <v>1640.2736999999997</v>
      </c>
      <c r="D127" s="8">
        <v>-17.1395131408384</v>
      </c>
      <c r="E127" s="9">
        <v>32.36062531000001</v>
      </c>
      <c r="F127" s="8">
        <v>278.83673832</v>
      </c>
      <c r="G127" s="9">
        <v>18.816548</v>
      </c>
      <c r="H127" s="8">
        <v>202.28753583999998</v>
      </c>
      <c r="I127" s="9">
        <v>-4.374805296296296</v>
      </c>
      <c r="J127" s="8">
        <v>-35.7335572</v>
      </c>
      <c r="K127" s="9">
        <v>492.1930849737037</v>
      </c>
      <c r="L127" s="8">
        <v>9.908991399069999</v>
      </c>
      <c r="M127" s="9"/>
      <c r="N127" s="8"/>
      <c r="O127" s="9"/>
      <c r="P127" s="8">
        <v>2162.138175042755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>
        <f t="shared" si="21"/>
        <v>0</v>
      </c>
      <c r="AV127" s="21">
        <f t="shared" si="22"/>
        <v>-2162.138175042755</v>
      </c>
      <c r="AW127" s="21">
        <f t="shared" si="23"/>
        <v>0</v>
      </c>
    </row>
    <row r="128" spans="1:49" s="3" customFormat="1" ht="13.5" customHeight="1">
      <c r="A128" s="7" t="s">
        <v>11</v>
      </c>
      <c r="B128" s="8">
        <v>73.04833151</v>
      </c>
      <c r="C128" s="9">
        <v>1550.1267799999998</v>
      </c>
      <c r="D128" s="8">
        <v>-53.212160203321595</v>
      </c>
      <c r="E128" s="9">
        <v>44.460562110000005</v>
      </c>
      <c r="F128" s="8">
        <v>269.0248199799999</v>
      </c>
      <c r="G128" s="9">
        <v>28.3049272</v>
      </c>
      <c r="H128" s="8">
        <v>158.1000828</v>
      </c>
      <c r="I128" s="9">
        <v>-6.449599592592591</v>
      </c>
      <c r="J128" s="8">
        <v>-41.53541729</v>
      </c>
      <c r="K128" s="9">
        <v>451.9053752074073</v>
      </c>
      <c r="L128" s="8">
        <v>10.23304673327</v>
      </c>
      <c r="M128" s="9"/>
      <c r="N128" s="8"/>
      <c r="O128" s="9"/>
      <c r="P128" s="8">
        <v>2032.1013732473555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>
        <f t="shared" si="21"/>
        <v>0</v>
      </c>
      <c r="AV128" s="21">
        <f t="shared" si="22"/>
        <v>-2032.1013732473555</v>
      </c>
      <c r="AW128" s="21">
        <f t="shared" si="23"/>
        <v>0</v>
      </c>
    </row>
    <row r="129" spans="1:49" s="3" customFormat="1" ht="13.5" customHeight="1">
      <c r="A129" s="7" t="s">
        <v>12</v>
      </c>
      <c r="B129" s="8">
        <v>26.721573900000003</v>
      </c>
      <c r="C129" s="9">
        <v>1447.16156</v>
      </c>
      <c r="D129" s="8">
        <v>-53.75747667189119</v>
      </c>
      <c r="E129" s="9">
        <v>46.30163008000001</v>
      </c>
      <c r="F129" s="8">
        <v>299.42340666</v>
      </c>
      <c r="G129" s="9">
        <v>32.7385048</v>
      </c>
      <c r="H129" s="8">
        <v>196.98929588</v>
      </c>
      <c r="I129" s="9">
        <v>-1.6033562222222222</v>
      </c>
      <c r="J129" s="8">
        <v>-46.21371182</v>
      </c>
      <c r="K129" s="9">
        <v>527.6357693777777</v>
      </c>
      <c r="L129" s="8">
        <v>7.039701861519999</v>
      </c>
      <c r="M129" s="9"/>
      <c r="N129" s="8"/>
      <c r="O129" s="9"/>
      <c r="P129" s="8">
        <v>1954.8011284674067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>
        <f t="shared" si="21"/>
        <v>0</v>
      </c>
      <c r="AV129" s="21">
        <f t="shared" si="22"/>
        <v>-1954.8011284674067</v>
      </c>
      <c r="AW129" s="21">
        <f t="shared" si="23"/>
        <v>0</v>
      </c>
    </row>
    <row r="130" spans="1:49" s="3" customFormat="1" ht="13.5" customHeight="1">
      <c r="A130" s="7" t="s">
        <v>13</v>
      </c>
      <c r="B130" s="8">
        <v>19.861725800000002</v>
      </c>
      <c r="C130" s="9">
        <v>1398.5276999999999</v>
      </c>
      <c r="D130" s="8">
        <v>-59.09926339333119</v>
      </c>
      <c r="E130" s="9">
        <v>23.950275149999996</v>
      </c>
      <c r="F130" s="8">
        <v>293.83260437999996</v>
      </c>
      <c r="G130" s="9">
        <v>42.53586120000001</v>
      </c>
      <c r="H130" s="8">
        <v>288.01096884000003</v>
      </c>
      <c r="I130" s="9">
        <v>8.447376777777778</v>
      </c>
      <c r="J130" s="8">
        <v>-31.56191027</v>
      </c>
      <c r="K130" s="9">
        <v>625.2151760777778</v>
      </c>
      <c r="L130" s="8">
        <v>3.17641799046</v>
      </c>
      <c r="M130" s="9"/>
      <c r="N130" s="8"/>
      <c r="O130" s="9"/>
      <c r="P130" s="8">
        <v>1987.6817564749065</v>
      </c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>
        <f t="shared" si="21"/>
        <v>0</v>
      </c>
      <c r="AV130" s="21">
        <f t="shared" si="22"/>
        <v>-1987.6817564749065</v>
      </c>
      <c r="AW130" s="21">
        <f t="shared" si="23"/>
        <v>0</v>
      </c>
    </row>
    <row r="131" spans="1:49" s="3" customFormat="1" ht="13.5" customHeight="1">
      <c r="A131" s="7" t="s">
        <v>14</v>
      </c>
      <c r="B131" s="8">
        <v>74.72927518</v>
      </c>
      <c r="C131" s="9">
        <v>1627.7005</v>
      </c>
      <c r="D131" s="8">
        <v>-56.932806432735994</v>
      </c>
      <c r="E131" s="9">
        <v>49.82283090000001</v>
      </c>
      <c r="F131" s="8">
        <v>292.51205102</v>
      </c>
      <c r="G131" s="9">
        <v>24.239179599999996</v>
      </c>
      <c r="H131" s="8">
        <v>195.61790919999999</v>
      </c>
      <c r="I131" s="9">
        <v>10.176760999999999</v>
      </c>
      <c r="J131" s="8">
        <v>-40.75234872</v>
      </c>
      <c r="K131" s="9">
        <v>531.6163829999999</v>
      </c>
      <c r="L131" s="8">
        <v>4.18036587449</v>
      </c>
      <c r="M131" s="9"/>
      <c r="N131" s="8"/>
      <c r="O131" s="9"/>
      <c r="P131" s="8">
        <v>2181.293717621754</v>
      </c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>
        <f t="shared" si="21"/>
        <v>0</v>
      </c>
      <c r="AV131" s="21">
        <f t="shared" si="22"/>
        <v>-2181.293717621754</v>
      </c>
      <c r="AW131" s="21">
        <f t="shared" si="23"/>
        <v>0</v>
      </c>
    </row>
    <row r="132" spans="1:32" s="3" customFormat="1" ht="13.5" customHeight="1">
      <c r="A132" s="13" t="s">
        <v>15</v>
      </c>
      <c r="B132" s="14">
        <v>584.09120922082</v>
      </c>
      <c r="C132" s="15">
        <v>16162.83914000001</v>
      </c>
      <c r="D132" s="14">
        <v>-510.39543232412797</v>
      </c>
      <c r="E132" s="15">
        <v>472.87134168999984</v>
      </c>
      <c r="F132" s="14">
        <v>4592.9931955600005</v>
      </c>
      <c r="G132" s="15">
        <v>529.7389571999998</v>
      </c>
      <c r="H132" s="14">
        <v>3134.87417796</v>
      </c>
      <c r="I132" s="15">
        <v>-3.648977370370369</v>
      </c>
      <c r="J132" s="14">
        <v>-421.45778634000004</v>
      </c>
      <c r="K132" s="15">
        <v>8305.37090869963</v>
      </c>
      <c r="L132" s="14">
        <v>54.91910176229</v>
      </c>
      <c r="M132" s="15"/>
      <c r="N132" s="14"/>
      <c r="O132" s="15"/>
      <c r="P132" s="14">
        <v>24596.82492735862</v>
      </c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 s="3" customFormat="1" ht="13.5" customHeight="1">
      <c r="A133" s="22">
        <v>1994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4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s="6" customFormat="1" ht="13.5" customHeight="1">
      <c r="A134" s="25" t="s">
        <v>21</v>
      </c>
      <c r="B134" s="27" t="s">
        <v>22</v>
      </c>
      <c r="C134" s="27" t="s">
        <v>23</v>
      </c>
      <c r="D134" s="27" t="s">
        <v>24</v>
      </c>
      <c r="E134" s="29" t="s">
        <v>25</v>
      </c>
      <c r="F134" s="30"/>
      <c r="G134" s="30"/>
      <c r="H134" s="30"/>
      <c r="I134" s="30"/>
      <c r="J134" s="30"/>
      <c r="K134" s="31"/>
      <c r="L134" s="27" t="s">
        <v>32</v>
      </c>
      <c r="M134" s="29" t="s">
        <v>18</v>
      </c>
      <c r="N134" s="30"/>
      <c r="O134" s="31"/>
      <c r="P134" s="27" t="s">
        <v>33</v>
      </c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s="6" customFormat="1" ht="13.5" customHeight="1">
      <c r="A135" s="26"/>
      <c r="B135" s="28"/>
      <c r="C135" s="28"/>
      <c r="D135" s="28"/>
      <c r="E135" s="17" t="s">
        <v>26</v>
      </c>
      <c r="F135" s="18" t="s">
        <v>27</v>
      </c>
      <c r="G135" s="17" t="s">
        <v>28</v>
      </c>
      <c r="H135" s="18" t="s">
        <v>29</v>
      </c>
      <c r="I135" s="17" t="s">
        <v>0</v>
      </c>
      <c r="J135" s="18" t="s">
        <v>30</v>
      </c>
      <c r="K135" s="18" t="s">
        <v>31</v>
      </c>
      <c r="L135" s="28"/>
      <c r="M135" s="19" t="s">
        <v>19</v>
      </c>
      <c r="N135" s="17" t="s">
        <v>20</v>
      </c>
      <c r="O135" s="19" t="s">
        <v>31</v>
      </c>
      <c r="P135" s="28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49" s="3" customFormat="1" ht="13.5" customHeight="1">
      <c r="A136" s="7" t="s">
        <v>3</v>
      </c>
      <c r="B136" s="8">
        <v>86.03280492023002</v>
      </c>
      <c r="C136" s="9">
        <v>1311.5636399999999</v>
      </c>
      <c r="D136" s="8">
        <v>-51.028778769945596</v>
      </c>
      <c r="E136" s="9">
        <v>28.285837479999998</v>
      </c>
      <c r="F136" s="8">
        <v>325.22246806</v>
      </c>
      <c r="G136" s="9">
        <v>39.5556208</v>
      </c>
      <c r="H136" s="8">
        <v>230.3543714</v>
      </c>
      <c r="I136" s="9">
        <v>-5.852133518518518</v>
      </c>
      <c r="J136" s="8">
        <v>-30.83919237</v>
      </c>
      <c r="K136" s="9">
        <v>586.7269718514815</v>
      </c>
      <c r="L136" s="8">
        <v>4.03102146026</v>
      </c>
      <c r="M136" s="9"/>
      <c r="N136" s="8"/>
      <c r="O136" s="9"/>
      <c r="P136" s="8">
        <v>1937.325659462026</v>
      </c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>
        <f aca="true" t="shared" si="24" ref="AU136:AU147">AE136-O136</f>
        <v>0</v>
      </c>
      <c r="AV136" s="21">
        <f aca="true" t="shared" si="25" ref="AV136:AV147">AF136-P136</f>
        <v>-1937.325659462026</v>
      </c>
      <c r="AW136" s="21">
        <f aca="true" t="shared" si="26" ref="AW136:AW147">AG136-Q136</f>
        <v>0</v>
      </c>
    </row>
    <row r="137" spans="1:49" s="3" customFormat="1" ht="13.5" customHeight="1">
      <c r="A137" s="7" t="s">
        <v>4</v>
      </c>
      <c r="B137" s="8">
        <v>49.1086912953</v>
      </c>
      <c r="C137" s="9">
        <v>1344.9101400000002</v>
      </c>
      <c r="D137" s="8">
        <v>-39.1883678346368</v>
      </c>
      <c r="E137" s="9">
        <v>31.79437211</v>
      </c>
      <c r="F137" s="8">
        <v>221.98570939999996</v>
      </c>
      <c r="G137" s="9">
        <v>25.281364600000003</v>
      </c>
      <c r="H137" s="8">
        <v>333.92842099999996</v>
      </c>
      <c r="I137" s="9">
        <v>-0.9790508518518518</v>
      </c>
      <c r="J137" s="8">
        <v>-26.194425990000003</v>
      </c>
      <c r="K137" s="9">
        <v>585.8163902681481</v>
      </c>
      <c r="L137" s="8">
        <v>3.64734537074</v>
      </c>
      <c r="M137" s="9"/>
      <c r="N137" s="8"/>
      <c r="O137" s="9"/>
      <c r="P137" s="8">
        <v>1944.2941990995516</v>
      </c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>
        <f t="shared" si="24"/>
        <v>0</v>
      </c>
      <c r="AV137" s="21">
        <f t="shared" si="25"/>
        <v>-1944.2941990995516</v>
      </c>
      <c r="AW137" s="21">
        <f t="shared" si="26"/>
        <v>0</v>
      </c>
    </row>
    <row r="138" spans="1:49" s="3" customFormat="1" ht="13.5" customHeight="1">
      <c r="A138" s="7" t="s">
        <v>5</v>
      </c>
      <c r="B138" s="8">
        <v>24.678898392820003</v>
      </c>
      <c r="C138" s="9">
        <v>1595.0273800000002</v>
      </c>
      <c r="D138" s="8">
        <v>-68.4026211920064</v>
      </c>
      <c r="E138" s="9">
        <v>37.2609507</v>
      </c>
      <c r="F138" s="8">
        <v>266.03288739999994</v>
      </c>
      <c r="G138" s="9">
        <v>30.925511599999997</v>
      </c>
      <c r="H138" s="8">
        <v>221.16128031999997</v>
      </c>
      <c r="I138" s="9">
        <v>31.615524111111114</v>
      </c>
      <c r="J138" s="8">
        <v>18.4255811</v>
      </c>
      <c r="K138" s="9">
        <v>605.421735231111</v>
      </c>
      <c r="L138" s="8">
        <v>4.056489110269999</v>
      </c>
      <c r="M138" s="9"/>
      <c r="N138" s="8"/>
      <c r="O138" s="9"/>
      <c r="P138" s="8">
        <v>2160.7818815421942</v>
      </c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>
        <f t="shared" si="24"/>
        <v>0</v>
      </c>
      <c r="AV138" s="21">
        <f t="shared" si="25"/>
        <v>-2160.7818815421942</v>
      </c>
      <c r="AW138" s="21">
        <f t="shared" si="26"/>
        <v>0</v>
      </c>
    </row>
    <row r="139" spans="1:49" s="3" customFormat="1" ht="13.5" customHeight="1">
      <c r="A139" s="7" t="s">
        <v>6</v>
      </c>
      <c r="B139" s="8">
        <v>62.02442765435</v>
      </c>
      <c r="C139" s="9">
        <v>1472.0972600000002</v>
      </c>
      <c r="D139" s="8">
        <v>-58.798480667513594</v>
      </c>
      <c r="E139" s="9">
        <v>27.349284490000016</v>
      </c>
      <c r="F139" s="8">
        <v>452.6782787799999</v>
      </c>
      <c r="G139" s="9">
        <v>41.552529</v>
      </c>
      <c r="H139" s="8">
        <v>280.41516204</v>
      </c>
      <c r="I139" s="9">
        <v>-0.03034007407407402</v>
      </c>
      <c r="J139" s="8">
        <v>-20.34115607</v>
      </c>
      <c r="K139" s="9">
        <v>781.6237581659258</v>
      </c>
      <c r="L139" s="8">
        <v>3.5908201243</v>
      </c>
      <c r="M139" s="9"/>
      <c r="N139" s="8"/>
      <c r="O139" s="9"/>
      <c r="P139" s="8">
        <v>2260.537785277062</v>
      </c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>
        <f t="shared" si="24"/>
        <v>0</v>
      </c>
      <c r="AV139" s="21">
        <f t="shared" si="25"/>
        <v>-2260.537785277062</v>
      </c>
      <c r="AW139" s="21">
        <f t="shared" si="26"/>
        <v>0</v>
      </c>
    </row>
    <row r="140" spans="1:49" s="3" customFormat="1" ht="13.5" customHeight="1">
      <c r="A140" s="7" t="s">
        <v>7</v>
      </c>
      <c r="B140" s="8">
        <v>105.21977508833001</v>
      </c>
      <c r="C140" s="9">
        <v>1574.2747200000003</v>
      </c>
      <c r="D140" s="8">
        <v>-100.1510654589952</v>
      </c>
      <c r="E140" s="9">
        <v>73.47284284</v>
      </c>
      <c r="F140" s="8">
        <v>449.63893730000007</v>
      </c>
      <c r="G140" s="9">
        <v>52.1934422</v>
      </c>
      <c r="H140" s="8">
        <v>309.8515018</v>
      </c>
      <c r="I140" s="9">
        <v>12.769670407407407</v>
      </c>
      <c r="J140" s="8">
        <v>17.088180450000003</v>
      </c>
      <c r="K140" s="9">
        <v>915.0145749974074</v>
      </c>
      <c r="L140" s="8">
        <v>4.29299619686</v>
      </c>
      <c r="M140" s="9"/>
      <c r="N140" s="8"/>
      <c r="O140" s="9"/>
      <c r="P140" s="8">
        <v>2498.6510008236023</v>
      </c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>
        <f t="shared" si="24"/>
        <v>0</v>
      </c>
      <c r="AV140" s="21">
        <f t="shared" si="25"/>
        <v>-2498.6510008236023</v>
      </c>
      <c r="AW140" s="21">
        <f t="shared" si="26"/>
        <v>0</v>
      </c>
    </row>
    <row r="141" spans="1:49" s="3" customFormat="1" ht="13.5" customHeight="1">
      <c r="A141" s="7" t="s">
        <v>8</v>
      </c>
      <c r="B141" s="8">
        <v>81.61992580812</v>
      </c>
      <c r="C141" s="9">
        <v>1390.21494</v>
      </c>
      <c r="D141" s="8">
        <v>-41.4349671516352</v>
      </c>
      <c r="E141" s="9">
        <v>68.31844858000001</v>
      </c>
      <c r="F141" s="8">
        <v>390.25023926</v>
      </c>
      <c r="G141" s="9">
        <v>57.39619319999999</v>
      </c>
      <c r="H141" s="8">
        <v>349.31863624</v>
      </c>
      <c r="I141" s="9">
        <v>13.446487444444445</v>
      </c>
      <c r="J141" s="8">
        <v>-25.30108706</v>
      </c>
      <c r="K141" s="9">
        <v>853.4289176644445</v>
      </c>
      <c r="L141" s="8">
        <v>5.167716469509999</v>
      </c>
      <c r="M141" s="9"/>
      <c r="N141" s="8"/>
      <c r="O141" s="9"/>
      <c r="P141" s="8">
        <v>2288.9965327904392</v>
      </c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>
        <f t="shared" si="24"/>
        <v>0</v>
      </c>
      <c r="AV141" s="21">
        <f t="shared" si="25"/>
        <v>-2288.9965327904392</v>
      </c>
      <c r="AW141" s="21">
        <f t="shared" si="26"/>
        <v>0</v>
      </c>
    </row>
    <row r="142" spans="1:49" s="3" customFormat="1" ht="13.5" customHeight="1">
      <c r="A142" s="7" t="s">
        <v>9</v>
      </c>
      <c r="B142" s="8">
        <v>101.33559988678002</v>
      </c>
      <c r="C142" s="9">
        <v>1713.47862</v>
      </c>
      <c r="D142" s="8">
        <v>-45.725787669016</v>
      </c>
      <c r="E142" s="9">
        <v>55.5971234</v>
      </c>
      <c r="F142" s="8">
        <v>355.84603152</v>
      </c>
      <c r="G142" s="9">
        <v>60.51457419999999</v>
      </c>
      <c r="H142" s="8">
        <v>267.3215724</v>
      </c>
      <c r="I142" s="9">
        <v>0.1365303333333334</v>
      </c>
      <c r="J142" s="8">
        <v>-9.109225819999999</v>
      </c>
      <c r="K142" s="9">
        <v>730.3066060333333</v>
      </c>
      <c r="L142" s="8">
        <v>8.861143834299998</v>
      </c>
      <c r="M142" s="9"/>
      <c r="N142" s="8"/>
      <c r="O142" s="9"/>
      <c r="P142" s="8">
        <v>2508.2561820853975</v>
      </c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>
        <f t="shared" si="24"/>
        <v>0</v>
      </c>
      <c r="AV142" s="21">
        <f t="shared" si="25"/>
        <v>-2508.2561820853975</v>
      </c>
      <c r="AW142" s="21">
        <f t="shared" si="26"/>
        <v>0</v>
      </c>
    </row>
    <row r="143" spans="1:49" s="3" customFormat="1" ht="13.5" customHeight="1">
      <c r="A143" s="7" t="s">
        <v>10</v>
      </c>
      <c r="B143" s="8">
        <v>102.06316448944003</v>
      </c>
      <c r="C143" s="9">
        <v>1530.5248000000001</v>
      </c>
      <c r="D143" s="8">
        <v>-94.991092375296</v>
      </c>
      <c r="E143" s="9">
        <v>46.81498331</v>
      </c>
      <c r="F143" s="8">
        <v>377.95840446</v>
      </c>
      <c r="G143" s="9">
        <v>52.363461400000006</v>
      </c>
      <c r="H143" s="8">
        <v>422.24685267999996</v>
      </c>
      <c r="I143" s="9">
        <v>9.561791037037038</v>
      </c>
      <c r="J143" s="8">
        <v>-16.620276490000002</v>
      </c>
      <c r="K143" s="9">
        <v>892.3252163970369</v>
      </c>
      <c r="L143" s="8">
        <v>9.92575655178</v>
      </c>
      <c r="M143" s="9"/>
      <c r="N143" s="8"/>
      <c r="O143" s="9"/>
      <c r="P143" s="8">
        <v>2439.8478450629614</v>
      </c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>
        <f t="shared" si="24"/>
        <v>0</v>
      </c>
      <c r="AV143" s="21">
        <f t="shared" si="25"/>
        <v>-2439.8478450629614</v>
      </c>
      <c r="AW143" s="21">
        <f t="shared" si="26"/>
        <v>0</v>
      </c>
    </row>
    <row r="144" spans="1:49" s="3" customFormat="1" ht="13.5" customHeight="1">
      <c r="A144" s="7" t="s">
        <v>11</v>
      </c>
      <c r="B144" s="8">
        <v>69.77956457934</v>
      </c>
      <c r="C144" s="9">
        <v>1665.7709800000002</v>
      </c>
      <c r="D144" s="8">
        <v>-56.69437047797119</v>
      </c>
      <c r="E144" s="9">
        <v>33.395527539999996</v>
      </c>
      <c r="F144" s="8">
        <v>279.68492664</v>
      </c>
      <c r="G144" s="9">
        <v>19.178656200000002</v>
      </c>
      <c r="H144" s="8">
        <v>261.92732595999996</v>
      </c>
      <c r="I144" s="9">
        <v>-0.6184707407407406</v>
      </c>
      <c r="J144" s="8">
        <v>-16.111393679999995</v>
      </c>
      <c r="K144" s="9">
        <v>577.4565719192593</v>
      </c>
      <c r="L144" s="8">
        <v>10.28384032906</v>
      </c>
      <c r="M144" s="9"/>
      <c r="N144" s="8"/>
      <c r="O144" s="9"/>
      <c r="P144" s="8">
        <v>2266.596586349688</v>
      </c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>
        <f t="shared" si="24"/>
        <v>0</v>
      </c>
      <c r="AV144" s="21">
        <f t="shared" si="25"/>
        <v>-2266.596586349688</v>
      </c>
      <c r="AW144" s="21">
        <f t="shared" si="26"/>
        <v>0</v>
      </c>
    </row>
    <row r="145" spans="1:49" s="3" customFormat="1" ht="13.5" customHeight="1">
      <c r="A145" s="7" t="s">
        <v>12</v>
      </c>
      <c r="B145" s="8">
        <v>96.75593970343</v>
      </c>
      <c r="C145" s="9">
        <v>1654.93584</v>
      </c>
      <c r="D145" s="8">
        <v>-115.9806741844608</v>
      </c>
      <c r="E145" s="9">
        <v>6.988756599999998</v>
      </c>
      <c r="F145" s="8">
        <v>274.12256970000004</v>
      </c>
      <c r="G145" s="9">
        <v>10.981769</v>
      </c>
      <c r="H145" s="8">
        <v>79.00674435999998</v>
      </c>
      <c r="I145" s="9">
        <v>10.741553148148146</v>
      </c>
      <c r="J145" s="8">
        <v>-22.86992365</v>
      </c>
      <c r="K145" s="9">
        <v>358.9714691581482</v>
      </c>
      <c r="L145" s="8">
        <v>9.70285136707</v>
      </c>
      <c r="M145" s="9"/>
      <c r="N145" s="8"/>
      <c r="O145" s="9"/>
      <c r="P145" s="8">
        <v>2004.3854260441874</v>
      </c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>
        <f t="shared" si="24"/>
        <v>0</v>
      </c>
      <c r="AV145" s="21">
        <f t="shared" si="25"/>
        <v>-2004.3854260441874</v>
      </c>
      <c r="AW145" s="21">
        <f t="shared" si="26"/>
        <v>0</v>
      </c>
    </row>
    <row r="146" spans="1:49" s="3" customFormat="1" ht="13.5" customHeight="1">
      <c r="A146" s="7" t="s">
        <v>13</v>
      </c>
      <c r="B146" s="8">
        <v>87.94722373878002</v>
      </c>
      <c r="C146" s="9">
        <v>1563.46108</v>
      </c>
      <c r="D146" s="8">
        <v>-45.72507211226239</v>
      </c>
      <c r="E146" s="9">
        <v>10.991272639999996</v>
      </c>
      <c r="F146" s="8">
        <v>315.85188347999997</v>
      </c>
      <c r="G146" s="9">
        <v>21.2638436</v>
      </c>
      <c r="H146" s="8">
        <v>250.49596616</v>
      </c>
      <c r="I146" s="9">
        <v>13.465158259259258</v>
      </c>
      <c r="J146" s="8">
        <v>-25.82263606</v>
      </c>
      <c r="K146" s="9">
        <v>586.2454880792592</v>
      </c>
      <c r="L146" s="8">
        <v>5.49651339937</v>
      </c>
      <c r="M146" s="9"/>
      <c r="N146" s="8"/>
      <c r="O146" s="9"/>
      <c r="P146" s="8">
        <v>2197.4252331051466</v>
      </c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>
        <f t="shared" si="24"/>
        <v>0</v>
      </c>
      <c r="AV146" s="21">
        <f t="shared" si="25"/>
        <v>-2197.4252331051466</v>
      </c>
      <c r="AW146" s="21">
        <f t="shared" si="26"/>
        <v>0</v>
      </c>
    </row>
    <row r="147" spans="1:49" s="3" customFormat="1" ht="13.5" customHeight="1">
      <c r="A147" s="7" t="s">
        <v>14</v>
      </c>
      <c r="B147" s="8">
        <v>86.71917360708001</v>
      </c>
      <c r="C147" s="9">
        <v>1793.3425199999997</v>
      </c>
      <c r="D147" s="8">
        <v>-113.42842847127942</v>
      </c>
      <c r="E147" s="9">
        <v>22.102501550000007</v>
      </c>
      <c r="F147" s="8">
        <v>355.12024435999996</v>
      </c>
      <c r="G147" s="9">
        <v>9.658398400000001</v>
      </c>
      <c r="H147" s="8">
        <v>287.03396172000004</v>
      </c>
      <c r="I147" s="9">
        <v>-1.7445542592592593</v>
      </c>
      <c r="J147" s="8">
        <v>26.92533966</v>
      </c>
      <c r="K147" s="9">
        <v>699.0958914307407</v>
      </c>
      <c r="L147" s="8">
        <v>5.1457051075199995</v>
      </c>
      <c r="M147" s="9"/>
      <c r="N147" s="8"/>
      <c r="O147" s="9"/>
      <c r="P147" s="8">
        <v>2470.8748616740613</v>
      </c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>
        <f t="shared" si="24"/>
        <v>0</v>
      </c>
      <c r="AV147" s="21">
        <f t="shared" si="25"/>
        <v>-2470.8748616740613</v>
      </c>
      <c r="AW147" s="21">
        <f t="shared" si="26"/>
        <v>0</v>
      </c>
    </row>
    <row r="148" spans="1:32" s="3" customFormat="1" ht="13.5" customHeight="1">
      <c r="A148" s="13" t="s">
        <v>15</v>
      </c>
      <c r="B148" s="14">
        <v>953.2851891639999</v>
      </c>
      <c r="C148" s="15">
        <v>18609.601919999994</v>
      </c>
      <c r="D148" s="14">
        <v>-831.5497063650186</v>
      </c>
      <c r="E148" s="15">
        <v>442.37190124000006</v>
      </c>
      <c r="F148" s="14">
        <v>4064.3925803599996</v>
      </c>
      <c r="G148" s="15">
        <v>420.8653641999999</v>
      </c>
      <c r="H148" s="14">
        <v>3293.0617960799996</v>
      </c>
      <c r="I148" s="15">
        <v>82.5121652962963</v>
      </c>
      <c r="J148" s="14">
        <v>-130.77021598</v>
      </c>
      <c r="K148" s="15">
        <v>8172.433591196296</v>
      </c>
      <c r="L148" s="14">
        <v>74.20219932103998</v>
      </c>
      <c r="M148" s="15"/>
      <c r="N148" s="14"/>
      <c r="O148" s="15"/>
      <c r="P148" s="14">
        <v>26977.97319331631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1:32" s="3" customFormat="1" ht="13.5" customHeight="1">
      <c r="A149" s="22">
        <v>1995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4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1:32" s="6" customFormat="1" ht="13.5" customHeight="1">
      <c r="A150" s="25" t="s">
        <v>21</v>
      </c>
      <c r="B150" s="27" t="s">
        <v>22</v>
      </c>
      <c r="C150" s="27" t="s">
        <v>23</v>
      </c>
      <c r="D150" s="27" t="s">
        <v>24</v>
      </c>
      <c r="E150" s="29" t="s">
        <v>25</v>
      </c>
      <c r="F150" s="30"/>
      <c r="G150" s="30"/>
      <c r="H150" s="30"/>
      <c r="I150" s="30"/>
      <c r="J150" s="30"/>
      <c r="K150" s="31"/>
      <c r="L150" s="27" t="s">
        <v>32</v>
      </c>
      <c r="M150" s="29" t="s">
        <v>18</v>
      </c>
      <c r="N150" s="30"/>
      <c r="O150" s="31"/>
      <c r="P150" s="27" t="s">
        <v>33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1:32" s="6" customFormat="1" ht="13.5" customHeight="1">
      <c r="A151" s="26"/>
      <c r="B151" s="28"/>
      <c r="C151" s="28"/>
      <c r="D151" s="28"/>
      <c r="E151" s="17" t="s">
        <v>26</v>
      </c>
      <c r="F151" s="18" t="s">
        <v>27</v>
      </c>
      <c r="G151" s="17" t="s">
        <v>28</v>
      </c>
      <c r="H151" s="18" t="s">
        <v>29</v>
      </c>
      <c r="I151" s="17" t="s">
        <v>0</v>
      </c>
      <c r="J151" s="18" t="s">
        <v>30</v>
      </c>
      <c r="K151" s="18" t="s">
        <v>31</v>
      </c>
      <c r="L151" s="28"/>
      <c r="M151" s="19" t="s">
        <v>19</v>
      </c>
      <c r="N151" s="17" t="s">
        <v>20</v>
      </c>
      <c r="O151" s="19" t="s">
        <v>31</v>
      </c>
      <c r="P151" s="28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:49" s="3" customFormat="1" ht="13.5" customHeight="1">
      <c r="A152" s="7" t="s">
        <v>3</v>
      </c>
      <c r="B152" s="8">
        <v>102.99363828054001</v>
      </c>
      <c r="C152" s="9">
        <v>1754.7740999999999</v>
      </c>
      <c r="D152" s="8">
        <v>-56.00166898041513</v>
      </c>
      <c r="E152" s="9">
        <v>45.65192904000001</v>
      </c>
      <c r="F152" s="8">
        <v>410.5998631000001</v>
      </c>
      <c r="G152" s="9">
        <v>16.5760546</v>
      </c>
      <c r="H152" s="8">
        <v>220.45629155999998</v>
      </c>
      <c r="I152" s="9">
        <v>17.963657703703703</v>
      </c>
      <c r="J152" s="8">
        <v>-33.89844979</v>
      </c>
      <c r="K152" s="9">
        <v>677.3493462137038</v>
      </c>
      <c r="L152" s="8">
        <v>3.8182976776099995</v>
      </c>
      <c r="M152" s="9"/>
      <c r="N152" s="8"/>
      <c r="O152" s="9"/>
      <c r="P152" s="8">
        <v>2482.9337131914385</v>
      </c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>
        <f aca="true" t="shared" si="27" ref="AU152:AU163">AE152-O152</f>
        <v>0</v>
      </c>
      <c r="AV152" s="21">
        <f aca="true" t="shared" si="28" ref="AV152:AV163">AF152-P152</f>
        <v>-2482.9337131914385</v>
      </c>
      <c r="AW152" s="21">
        <f aca="true" t="shared" si="29" ref="AW152:AW163">AG152-Q152</f>
        <v>0</v>
      </c>
    </row>
    <row r="153" spans="1:49" s="3" customFormat="1" ht="13.5" customHeight="1">
      <c r="A153" s="7" t="s">
        <v>4</v>
      </c>
      <c r="B153" s="8">
        <v>58.52620972807</v>
      </c>
      <c r="C153" s="9">
        <v>1568.72858</v>
      </c>
      <c r="D153" s="8">
        <v>-0.0016243760529984</v>
      </c>
      <c r="E153" s="9">
        <v>91.42902984000003</v>
      </c>
      <c r="F153" s="8">
        <v>317.35000471999996</v>
      </c>
      <c r="G153" s="9">
        <v>11.15751</v>
      </c>
      <c r="H153" s="8">
        <v>240.20915419999997</v>
      </c>
      <c r="I153" s="9">
        <v>-6.6643139629629635</v>
      </c>
      <c r="J153" s="8">
        <v>-12.06640865</v>
      </c>
      <c r="K153" s="9">
        <v>641.414976147037</v>
      </c>
      <c r="L153" s="8">
        <v>3.99226309529</v>
      </c>
      <c r="M153" s="9"/>
      <c r="N153" s="8"/>
      <c r="O153" s="9"/>
      <c r="P153" s="8">
        <v>2272.660404594344</v>
      </c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>
        <f t="shared" si="27"/>
        <v>0</v>
      </c>
      <c r="AV153" s="21">
        <f t="shared" si="28"/>
        <v>-2272.660404594344</v>
      </c>
      <c r="AW153" s="21">
        <f t="shared" si="29"/>
        <v>0</v>
      </c>
    </row>
    <row r="154" spans="1:49" s="3" customFormat="1" ht="13.5" customHeight="1">
      <c r="A154" s="7" t="s">
        <v>5</v>
      </c>
      <c r="B154" s="8">
        <v>184.23611015375997</v>
      </c>
      <c r="C154" s="9">
        <v>2081.9438999999998</v>
      </c>
      <c r="D154" s="8">
        <v>-75.7526957203328</v>
      </c>
      <c r="E154" s="9">
        <v>49.60601552999999</v>
      </c>
      <c r="F154" s="8">
        <v>454.9909711199999</v>
      </c>
      <c r="G154" s="9">
        <v>15.193831199999998</v>
      </c>
      <c r="H154" s="8">
        <v>329.8999138</v>
      </c>
      <c r="I154" s="9">
        <v>-14.934317999999996</v>
      </c>
      <c r="J154" s="8">
        <v>-26.595273649999996</v>
      </c>
      <c r="K154" s="9">
        <v>808.1611399999999</v>
      </c>
      <c r="L154" s="8">
        <v>3.43313186166</v>
      </c>
      <c r="M154" s="9"/>
      <c r="N154" s="8"/>
      <c r="O154" s="9"/>
      <c r="P154" s="8">
        <v>3002.021586295087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>
        <f t="shared" si="27"/>
        <v>0</v>
      </c>
      <c r="AV154" s="21">
        <f t="shared" si="28"/>
        <v>-3002.021586295087</v>
      </c>
      <c r="AW154" s="21">
        <f t="shared" si="29"/>
        <v>0</v>
      </c>
    </row>
    <row r="155" spans="1:49" s="3" customFormat="1" ht="13.5" customHeight="1">
      <c r="A155" s="7" t="s">
        <v>6</v>
      </c>
      <c r="B155" s="8">
        <v>43.62527327704</v>
      </c>
      <c r="C155" s="9">
        <v>2004.3951199999997</v>
      </c>
      <c r="D155" s="8">
        <v>-97.18454424331053</v>
      </c>
      <c r="E155" s="9">
        <v>23.155285459999998</v>
      </c>
      <c r="F155" s="8">
        <v>527.5662392000002</v>
      </c>
      <c r="G155" s="9">
        <v>11.1338054</v>
      </c>
      <c r="H155" s="8">
        <v>244.14824359999997</v>
      </c>
      <c r="I155" s="9">
        <v>-22.91959211111111</v>
      </c>
      <c r="J155" s="8">
        <v>-34.91696048</v>
      </c>
      <c r="K155" s="9">
        <v>748.167021068889</v>
      </c>
      <c r="L155" s="8">
        <v>3.3044623757799996</v>
      </c>
      <c r="M155" s="9"/>
      <c r="N155" s="8"/>
      <c r="O155" s="9"/>
      <c r="P155" s="8">
        <v>2702.3073324783986</v>
      </c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>
        <f t="shared" si="27"/>
        <v>0</v>
      </c>
      <c r="AV155" s="21">
        <f t="shared" si="28"/>
        <v>-2702.3073324783986</v>
      </c>
      <c r="AW155" s="21">
        <f t="shared" si="29"/>
        <v>0</v>
      </c>
    </row>
    <row r="156" spans="1:49" s="3" customFormat="1" ht="13.5" customHeight="1">
      <c r="A156" s="7" t="s">
        <v>7</v>
      </c>
      <c r="B156" s="8">
        <v>106.6068644627</v>
      </c>
      <c r="C156" s="9">
        <v>1987.16072</v>
      </c>
      <c r="D156" s="8">
        <v>-52.263747468743695</v>
      </c>
      <c r="E156" s="9">
        <v>19.60204663</v>
      </c>
      <c r="F156" s="8">
        <v>572.3814413800001</v>
      </c>
      <c r="G156" s="9">
        <v>9.288116200000001</v>
      </c>
      <c r="H156" s="8">
        <v>313.44139116</v>
      </c>
      <c r="I156" s="9">
        <v>-10.106745444444444</v>
      </c>
      <c r="J156" s="8">
        <v>-43.15743468</v>
      </c>
      <c r="K156" s="9">
        <v>861.4488152455556</v>
      </c>
      <c r="L156" s="8">
        <v>3.3235423433499998</v>
      </c>
      <c r="M156" s="9"/>
      <c r="N156" s="8"/>
      <c r="O156" s="9"/>
      <c r="P156" s="8">
        <v>2906.2761945828615</v>
      </c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>
        <f t="shared" si="27"/>
        <v>0</v>
      </c>
      <c r="AV156" s="21">
        <f t="shared" si="28"/>
        <v>-2906.2761945828615</v>
      </c>
      <c r="AW156" s="21">
        <f t="shared" si="29"/>
        <v>0</v>
      </c>
    </row>
    <row r="157" spans="1:49" s="3" customFormat="1" ht="13.5" customHeight="1">
      <c r="A157" s="7" t="s">
        <v>8</v>
      </c>
      <c r="B157" s="8">
        <v>150.53957440977</v>
      </c>
      <c r="C157" s="9">
        <v>1872.2552600000006</v>
      </c>
      <c r="D157" s="8"/>
      <c r="E157" s="9">
        <v>2.876715270000001</v>
      </c>
      <c r="F157" s="8">
        <v>372.25123487999997</v>
      </c>
      <c r="G157" s="9">
        <v>27.0657488</v>
      </c>
      <c r="H157" s="8">
        <v>328.05414215999997</v>
      </c>
      <c r="I157" s="9">
        <v>-12.092853370370372</v>
      </c>
      <c r="J157" s="8">
        <v>-27.99675032</v>
      </c>
      <c r="K157" s="9">
        <v>690.1582374196295</v>
      </c>
      <c r="L157" s="8">
        <v>3.49659959285</v>
      </c>
      <c r="M157" s="9"/>
      <c r="N157" s="8"/>
      <c r="O157" s="9"/>
      <c r="P157" s="8">
        <v>2716.4496714222505</v>
      </c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>
        <f t="shared" si="27"/>
        <v>0</v>
      </c>
      <c r="AV157" s="21">
        <f t="shared" si="28"/>
        <v>-2716.4496714222505</v>
      </c>
      <c r="AW157" s="21">
        <f t="shared" si="29"/>
        <v>0</v>
      </c>
    </row>
    <row r="158" spans="1:49" s="3" customFormat="1" ht="13.5" customHeight="1">
      <c r="A158" s="7" t="s">
        <v>9</v>
      </c>
      <c r="B158" s="8">
        <v>90.70241650028997</v>
      </c>
      <c r="C158" s="9">
        <v>1926.32862</v>
      </c>
      <c r="D158" s="8">
        <v>-78.2685602881574</v>
      </c>
      <c r="E158" s="9">
        <v>20.11689</v>
      </c>
      <c r="F158" s="8">
        <v>481.0994833399999</v>
      </c>
      <c r="G158" s="9">
        <v>16.665968600000003</v>
      </c>
      <c r="H158" s="8">
        <v>330.89009827999996</v>
      </c>
      <c r="I158" s="9">
        <v>-4.216103370370371</v>
      </c>
      <c r="J158" s="8">
        <v>35.86841487</v>
      </c>
      <c r="K158" s="9">
        <v>880.4247517196296</v>
      </c>
      <c r="L158" s="8">
        <v>4.63037863069</v>
      </c>
      <c r="M158" s="9"/>
      <c r="N158" s="8"/>
      <c r="O158" s="9"/>
      <c r="P158" s="8">
        <v>2823.8176065624516</v>
      </c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>
        <f t="shared" si="27"/>
        <v>0</v>
      </c>
      <c r="AV158" s="21">
        <f t="shared" si="28"/>
        <v>-2823.8176065624516</v>
      </c>
      <c r="AW158" s="21">
        <f t="shared" si="29"/>
        <v>0</v>
      </c>
    </row>
    <row r="159" spans="1:49" s="3" customFormat="1" ht="13.5" customHeight="1">
      <c r="A159" s="7" t="s">
        <v>10</v>
      </c>
      <c r="B159" s="8">
        <v>226.12477012727</v>
      </c>
      <c r="C159" s="9">
        <v>1865.5463999999995</v>
      </c>
      <c r="D159" s="8">
        <v>-66.45787059372148</v>
      </c>
      <c r="E159" s="9">
        <v>18.979913180000004</v>
      </c>
      <c r="F159" s="8">
        <v>438.39699414</v>
      </c>
      <c r="G159" s="9">
        <v>10.393240999999998</v>
      </c>
      <c r="H159" s="8">
        <v>316.82232524</v>
      </c>
      <c r="I159" s="9">
        <v>7.697043407407407</v>
      </c>
      <c r="J159" s="8">
        <v>45.24884617</v>
      </c>
      <c r="K159" s="9">
        <v>837.5383631374073</v>
      </c>
      <c r="L159" s="8">
        <v>7.930469136999999</v>
      </c>
      <c r="M159" s="9"/>
      <c r="N159" s="8"/>
      <c r="O159" s="9"/>
      <c r="P159" s="8">
        <v>2870.682131807955</v>
      </c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>
        <f t="shared" si="27"/>
        <v>0</v>
      </c>
      <c r="AV159" s="21">
        <f t="shared" si="28"/>
        <v>-2870.682131807955</v>
      </c>
      <c r="AW159" s="21">
        <f t="shared" si="29"/>
        <v>0</v>
      </c>
    </row>
    <row r="160" spans="1:49" s="3" customFormat="1" ht="13.5" customHeight="1">
      <c r="A160" s="7" t="s">
        <v>11</v>
      </c>
      <c r="B160" s="8">
        <v>112.06010539122</v>
      </c>
      <c r="C160" s="9">
        <v>1819.2388399999998</v>
      </c>
      <c r="D160" s="8">
        <v>-77.67890406535051</v>
      </c>
      <c r="E160" s="9">
        <v>1.4327696100000025</v>
      </c>
      <c r="F160" s="8">
        <v>398.48732014000007</v>
      </c>
      <c r="G160" s="9">
        <v>9.105836</v>
      </c>
      <c r="H160" s="8">
        <v>172.18479815999999</v>
      </c>
      <c r="I160" s="9">
        <v>-6.489275074074073</v>
      </c>
      <c r="J160" s="8">
        <v>4.99569435</v>
      </c>
      <c r="K160" s="9">
        <v>579.717143185926</v>
      </c>
      <c r="L160" s="8">
        <v>8.932572820999999</v>
      </c>
      <c r="M160" s="9"/>
      <c r="N160" s="8"/>
      <c r="O160" s="9"/>
      <c r="P160" s="8">
        <v>2442.2697573327955</v>
      </c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>
        <f t="shared" si="27"/>
        <v>0</v>
      </c>
      <c r="AV160" s="21">
        <f t="shared" si="28"/>
        <v>-2442.2697573327955</v>
      </c>
      <c r="AW160" s="21">
        <f t="shared" si="29"/>
        <v>0</v>
      </c>
    </row>
    <row r="161" spans="1:49" s="3" customFormat="1" ht="13.5" customHeight="1">
      <c r="A161" s="7" t="s">
        <v>12</v>
      </c>
      <c r="B161" s="8">
        <v>159.70850667828003</v>
      </c>
      <c r="C161" s="9">
        <v>1811.8006999999998</v>
      </c>
      <c r="D161" s="8">
        <v>-73.62539265640339</v>
      </c>
      <c r="E161" s="9">
        <v>10.499526440000002</v>
      </c>
      <c r="F161" s="8">
        <v>356.91833464</v>
      </c>
      <c r="G161" s="9">
        <v>11.823691</v>
      </c>
      <c r="H161" s="8">
        <v>256.94628388</v>
      </c>
      <c r="I161" s="9">
        <v>-12.11035725925926</v>
      </c>
      <c r="J161" s="8">
        <v>-85.74712602</v>
      </c>
      <c r="K161" s="9">
        <v>538.3303526807408</v>
      </c>
      <c r="L161" s="8">
        <v>7.097805537999999</v>
      </c>
      <c r="M161" s="9"/>
      <c r="N161" s="8"/>
      <c r="O161" s="9"/>
      <c r="P161" s="8">
        <v>2443.3119722406173</v>
      </c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>
        <f t="shared" si="27"/>
        <v>0</v>
      </c>
      <c r="AV161" s="21">
        <f t="shared" si="28"/>
        <v>-2443.3119722406173</v>
      </c>
      <c r="AW161" s="21">
        <f t="shared" si="29"/>
        <v>0</v>
      </c>
    </row>
    <row r="162" spans="1:49" s="3" customFormat="1" ht="13.5" customHeight="1">
      <c r="A162" s="7" t="s">
        <v>13</v>
      </c>
      <c r="B162" s="8">
        <v>145.93103794864</v>
      </c>
      <c r="C162" s="9">
        <v>1774.3261999999997</v>
      </c>
      <c r="D162" s="8">
        <v>-20.830918610184384</v>
      </c>
      <c r="E162" s="9">
        <v>2.481828170000001</v>
      </c>
      <c r="F162" s="8">
        <v>239.97523200000003</v>
      </c>
      <c r="G162" s="9">
        <v>6.540834799999999</v>
      </c>
      <c r="H162" s="8">
        <v>216.58685392</v>
      </c>
      <c r="I162" s="9">
        <v>-3.7236606296296295</v>
      </c>
      <c r="J162" s="8">
        <v>-34.68375357</v>
      </c>
      <c r="K162" s="9">
        <v>427.17733469037034</v>
      </c>
      <c r="L162" s="8">
        <v>4.9152664215</v>
      </c>
      <c r="M162" s="9"/>
      <c r="N162" s="8"/>
      <c r="O162" s="9"/>
      <c r="P162" s="8">
        <v>2331.518920450326</v>
      </c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>
        <f t="shared" si="27"/>
        <v>0</v>
      </c>
      <c r="AV162" s="21">
        <f t="shared" si="28"/>
        <v>-2331.518920450326</v>
      </c>
      <c r="AW162" s="21">
        <f t="shared" si="29"/>
        <v>0</v>
      </c>
    </row>
    <row r="163" spans="1:49" s="3" customFormat="1" ht="13.5" customHeight="1">
      <c r="A163" s="7" t="s">
        <v>14</v>
      </c>
      <c r="B163" s="8">
        <v>128.68989833665</v>
      </c>
      <c r="C163" s="9">
        <v>2097.18396</v>
      </c>
      <c r="D163" s="8">
        <v>-44.28138969512959</v>
      </c>
      <c r="E163" s="9">
        <v>-3.36175584</v>
      </c>
      <c r="F163" s="8">
        <v>367.96374636</v>
      </c>
      <c r="G163" s="9">
        <v>0.743834</v>
      </c>
      <c r="H163" s="8">
        <v>514.1147004000001</v>
      </c>
      <c r="I163" s="9">
        <v>-2.8414646296296278</v>
      </c>
      <c r="J163" s="8">
        <v>-61.56960452</v>
      </c>
      <c r="K163" s="9">
        <v>815.0494557703705</v>
      </c>
      <c r="L163" s="8">
        <v>4.6973418465</v>
      </c>
      <c r="M163" s="9"/>
      <c r="N163" s="8"/>
      <c r="O163" s="9"/>
      <c r="P163" s="8">
        <v>3001.33926625839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>
        <f t="shared" si="27"/>
        <v>0</v>
      </c>
      <c r="AV163" s="21">
        <f t="shared" si="28"/>
        <v>-3001.33926625839</v>
      </c>
      <c r="AW163" s="21">
        <f t="shared" si="29"/>
        <v>0</v>
      </c>
    </row>
    <row r="164" spans="1:32" s="3" customFormat="1" ht="13.5" customHeight="1">
      <c r="A164" s="13" t="s">
        <v>15</v>
      </c>
      <c r="B164" s="14">
        <v>1509.74440529423</v>
      </c>
      <c r="C164" s="15">
        <v>22563.68239999999</v>
      </c>
      <c r="D164" s="14">
        <v>-642.3473166978021</v>
      </c>
      <c r="E164" s="15">
        <v>282.47019333000026</v>
      </c>
      <c r="F164" s="14">
        <v>4937.980865020001</v>
      </c>
      <c r="G164" s="15">
        <v>145.6884716</v>
      </c>
      <c r="H164" s="14">
        <v>3483.75419636</v>
      </c>
      <c r="I164" s="15">
        <v>-70.43798274074076</v>
      </c>
      <c r="J164" s="14">
        <v>-274.51880628999993</v>
      </c>
      <c r="K164" s="15">
        <v>8504.93693727926</v>
      </c>
      <c r="L164" s="14">
        <v>59.57213134122999</v>
      </c>
      <c r="M164" s="15"/>
      <c r="N164" s="14"/>
      <c r="O164" s="15"/>
      <c r="P164" s="14">
        <v>31995.588557216903</v>
      </c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1:32" s="3" customFormat="1" ht="13.5" customHeight="1">
      <c r="A165" s="22">
        <v>1996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4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 s="6" customFormat="1" ht="13.5" customHeight="1">
      <c r="A166" s="25" t="s">
        <v>21</v>
      </c>
      <c r="B166" s="27" t="s">
        <v>22</v>
      </c>
      <c r="C166" s="27" t="s">
        <v>23</v>
      </c>
      <c r="D166" s="27" t="s">
        <v>24</v>
      </c>
      <c r="E166" s="29" t="s">
        <v>25</v>
      </c>
      <c r="F166" s="30"/>
      <c r="G166" s="30"/>
      <c r="H166" s="30"/>
      <c r="I166" s="30"/>
      <c r="J166" s="30"/>
      <c r="K166" s="31"/>
      <c r="L166" s="27" t="s">
        <v>32</v>
      </c>
      <c r="M166" s="29" t="s">
        <v>18</v>
      </c>
      <c r="N166" s="30"/>
      <c r="O166" s="31"/>
      <c r="P166" s="27" t="s">
        <v>33</v>
      </c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1:32" s="6" customFormat="1" ht="13.5" customHeight="1">
      <c r="A167" s="26"/>
      <c r="B167" s="28"/>
      <c r="C167" s="28"/>
      <c r="D167" s="28"/>
      <c r="E167" s="17" t="s">
        <v>26</v>
      </c>
      <c r="F167" s="18" t="s">
        <v>27</v>
      </c>
      <c r="G167" s="17" t="s">
        <v>28</v>
      </c>
      <c r="H167" s="18" t="s">
        <v>29</v>
      </c>
      <c r="I167" s="17" t="s">
        <v>0</v>
      </c>
      <c r="J167" s="18" t="s">
        <v>30</v>
      </c>
      <c r="K167" s="18" t="s">
        <v>31</v>
      </c>
      <c r="L167" s="28"/>
      <c r="M167" s="19" t="s">
        <v>19</v>
      </c>
      <c r="N167" s="17" t="s">
        <v>20</v>
      </c>
      <c r="O167" s="19" t="s">
        <v>31</v>
      </c>
      <c r="P167" s="28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1:49" s="3" customFormat="1" ht="13.5" customHeight="1">
      <c r="A168" s="7" t="s">
        <v>3</v>
      </c>
      <c r="B168" s="8">
        <v>79.74882452719001</v>
      </c>
      <c r="C168" s="9">
        <v>2195.4905599999997</v>
      </c>
      <c r="D168" s="8">
        <v>-116.21393535722821</v>
      </c>
      <c r="E168" s="9">
        <v>6.049968399999998</v>
      </c>
      <c r="F168" s="8">
        <v>375.82586594</v>
      </c>
      <c r="G168" s="9">
        <v>2.703141800000001</v>
      </c>
      <c r="H168" s="8">
        <v>237.58215335999998</v>
      </c>
      <c r="I168" s="9">
        <v>-13.245776185185186</v>
      </c>
      <c r="J168" s="8">
        <v>-20.02077597</v>
      </c>
      <c r="K168" s="9">
        <v>588.8945773448148</v>
      </c>
      <c r="L168" s="8">
        <v>3.4488790105000002</v>
      </c>
      <c r="M168" s="9"/>
      <c r="N168" s="8"/>
      <c r="O168" s="9"/>
      <c r="P168" s="8">
        <v>2751.3689055252767</v>
      </c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>
        <f aca="true" t="shared" si="30" ref="AU168:AU179">AE168-O168</f>
        <v>0</v>
      </c>
      <c r="AV168" s="21">
        <f aca="true" t="shared" si="31" ref="AV168:AV179">AF168-P168</f>
        <v>-2751.3689055252767</v>
      </c>
      <c r="AW168" s="21">
        <f aca="true" t="shared" si="32" ref="AW168:AW179">AG168-Q168</f>
        <v>0</v>
      </c>
    </row>
    <row r="169" spans="1:49" s="3" customFormat="1" ht="13.5" customHeight="1">
      <c r="A169" s="7" t="s">
        <v>4</v>
      </c>
      <c r="B169" s="8">
        <v>54.920258480360005</v>
      </c>
      <c r="C169" s="9">
        <v>2011.3507999999997</v>
      </c>
      <c r="D169" s="8">
        <v>-86.43124819480627</v>
      </c>
      <c r="E169" s="9">
        <v>15.56153202</v>
      </c>
      <c r="F169" s="8">
        <v>492.4827912199999</v>
      </c>
      <c r="G169" s="9">
        <v>4.7915988</v>
      </c>
      <c r="H169" s="8">
        <v>300.27250231999994</v>
      </c>
      <c r="I169" s="9">
        <v>8.676094259259258</v>
      </c>
      <c r="J169" s="8">
        <v>-49.80494921999999</v>
      </c>
      <c r="K169" s="9">
        <v>771.979569399259</v>
      </c>
      <c r="L169" s="8">
        <v>3.7299527165</v>
      </c>
      <c r="M169" s="9"/>
      <c r="N169" s="8"/>
      <c r="O169" s="9"/>
      <c r="P169" s="8">
        <v>2755.5493324013128</v>
      </c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>
        <f t="shared" si="30"/>
        <v>0</v>
      </c>
      <c r="AV169" s="21">
        <f t="shared" si="31"/>
        <v>-2755.5493324013128</v>
      </c>
      <c r="AW169" s="21">
        <f t="shared" si="32"/>
        <v>0</v>
      </c>
    </row>
    <row r="170" spans="1:49" s="3" customFormat="1" ht="13.5" customHeight="1">
      <c r="A170" s="7" t="s">
        <v>5</v>
      </c>
      <c r="B170" s="8">
        <v>112.90590718463001</v>
      </c>
      <c r="C170" s="9">
        <v>2562.1575799999996</v>
      </c>
      <c r="D170" s="8">
        <v>-14.934767796137612</v>
      </c>
      <c r="E170" s="9">
        <v>22.841610990000007</v>
      </c>
      <c r="F170" s="8">
        <v>639.54433704</v>
      </c>
      <c r="G170" s="9">
        <v>19.572643000000003</v>
      </c>
      <c r="H170" s="8">
        <v>319.66298756</v>
      </c>
      <c r="I170" s="9">
        <v>19.088574296296297</v>
      </c>
      <c r="J170" s="8">
        <v>-12.29887049</v>
      </c>
      <c r="K170" s="9">
        <v>1008.4112823962962</v>
      </c>
      <c r="L170" s="8">
        <v>3.0144869515</v>
      </c>
      <c r="M170" s="9"/>
      <c r="N170" s="8"/>
      <c r="O170" s="9"/>
      <c r="P170" s="8">
        <v>3671.5544887362885</v>
      </c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>
        <f t="shared" si="30"/>
        <v>0</v>
      </c>
      <c r="AV170" s="21">
        <f t="shared" si="31"/>
        <v>-3671.5544887362885</v>
      </c>
      <c r="AW170" s="21">
        <f t="shared" si="32"/>
        <v>0</v>
      </c>
    </row>
    <row r="171" spans="1:49" s="3" customFormat="1" ht="13.5" customHeight="1">
      <c r="A171" s="7" t="s">
        <v>6</v>
      </c>
      <c r="B171" s="8">
        <v>195.39091788783003</v>
      </c>
      <c r="C171" s="9">
        <v>2547.58488</v>
      </c>
      <c r="D171" s="8">
        <v>-57.8757462159284</v>
      </c>
      <c r="E171" s="9">
        <v>5.947148739999994</v>
      </c>
      <c r="F171" s="8">
        <v>386.44373558</v>
      </c>
      <c r="G171" s="9">
        <v>2.6614543999999993</v>
      </c>
      <c r="H171" s="8">
        <v>273.16761403999993</v>
      </c>
      <c r="I171" s="9">
        <v>5.803122629629629</v>
      </c>
      <c r="J171" s="8">
        <v>-20.91635011</v>
      </c>
      <c r="K171" s="9">
        <v>653.1067252796296</v>
      </c>
      <c r="L171" s="8">
        <v>2.8806902095</v>
      </c>
      <c r="M171" s="9"/>
      <c r="N171" s="8"/>
      <c r="O171" s="9"/>
      <c r="P171" s="8">
        <v>3341.087467161031</v>
      </c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>
        <f t="shared" si="30"/>
        <v>0</v>
      </c>
      <c r="AV171" s="21">
        <f t="shared" si="31"/>
        <v>-3341.087467161031</v>
      </c>
      <c r="AW171" s="21">
        <f t="shared" si="32"/>
        <v>0</v>
      </c>
    </row>
    <row r="172" spans="1:49" s="3" customFormat="1" ht="13.5" customHeight="1">
      <c r="A172" s="7" t="s">
        <v>7</v>
      </c>
      <c r="B172" s="8">
        <v>195.68895363227003</v>
      </c>
      <c r="C172" s="9">
        <v>2616.41068</v>
      </c>
      <c r="D172" s="8">
        <v>-92.46686711791766</v>
      </c>
      <c r="E172" s="9">
        <v>1.2502274599999998</v>
      </c>
      <c r="F172" s="8">
        <v>574.7536103399999</v>
      </c>
      <c r="G172" s="9">
        <v>2.2028930000000004</v>
      </c>
      <c r="H172" s="8">
        <v>95.39185027999996</v>
      </c>
      <c r="I172" s="9">
        <v>4.958268259259259</v>
      </c>
      <c r="J172" s="8">
        <v>-31.71539469</v>
      </c>
      <c r="K172" s="9">
        <v>646.8414546492592</v>
      </c>
      <c r="L172" s="8">
        <v>3.3159812339999997</v>
      </c>
      <c r="M172" s="9"/>
      <c r="N172" s="8"/>
      <c r="O172" s="9"/>
      <c r="P172" s="8">
        <v>3369.7902023976117</v>
      </c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>
        <f t="shared" si="30"/>
        <v>0</v>
      </c>
      <c r="AV172" s="21">
        <f t="shared" si="31"/>
        <v>-3369.7902023976117</v>
      </c>
      <c r="AW172" s="21">
        <f t="shared" si="32"/>
        <v>0</v>
      </c>
    </row>
    <row r="173" spans="1:49" s="3" customFormat="1" ht="13.5" customHeight="1">
      <c r="A173" s="7" t="s">
        <v>8</v>
      </c>
      <c r="B173" s="8">
        <v>300.58311626196</v>
      </c>
      <c r="C173" s="9">
        <v>2776.51774</v>
      </c>
      <c r="D173" s="8">
        <v>-120.79304945951624</v>
      </c>
      <c r="E173" s="9">
        <v>11.963588990000002</v>
      </c>
      <c r="F173" s="8">
        <v>357.36828819999994</v>
      </c>
      <c r="G173" s="9">
        <v>0.23622859999999996</v>
      </c>
      <c r="H173" s="8">
        <v>117.89501620000001</v>
      </c>
      <c r="I173" s="9">
        <v>-20.383862074074074</v>
      </c>
      <c r="J173" s="8">
        <v>-30.152237829999997</v>
      </c>
      <c r="K173" s="9">
        <v>436.92702208592596</v>
      </c>
      <c r="L173" s="8">
        <v>4.6550180395</v>
      </c>
      <c r="M173" s="9"/>
      <c r="N173" s="8"/>
      <c r="O173" s="9"/>
      <c r="P173" s="8">
        <v>3397.8898469278697</v>
      </c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>
        <f t="shared" si="30"/>
        <v>0</v>
      </c>
      <c r="AV173" s="21">
        <f t="shared" si="31"/>
        <v>-3397.8898469278697</v>
      </c>
      <c r="AW173" s="21">
        <f t="shared" si="32"/>
        <v>0</v>
      </c>
    </row>
    <row r="174" spans="1:49" s="3" customFormat="1" ht="13.5" customHeight="1">
      <c r="A174" s="7" t="s">
        <v>9</v>
      </c>
      <c r="B174" s="8">
        <v>208.10568004744</v>
      </c>
      <c r="C174" s="9">
        <v>2485.787</v>
      </c>
      <c r="D174" s="8">
        <v>-138.6175268760675</v>
      </c>
      <c r="E174" s="9">
        <v>-88.0970768</v>
      </c>
      <c r="F174" s="8">
        <v>235.51965737999998</v>
      </c>
      <c r="G174" s="9">
        <v>2.3205986000000003</v>
      </c>
      <c r="H174" s="8">
        <v>-11.448302119999996</v>
      </c>
      <c r="I174" s="9">
        <v>-6.125194185185185</v>
      </c>
      <c r="J174" s="8">
        <v>-21.53550328</v>
      </c>
      <c r="K174" s="9">
        <v>110.63417959481481</v>
      </c>
      <c r="L174" s="8">
        <v>5.506040133</v>
      </c>
      <c r="M174" s="9"/>
      <c r="N174" s="8"/>
      <c r="O174" s="9"/>
      <c r="P174" s="8">
        <v>2671.415372899187</v>
      </c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>
        <f t="shared" si="30"/>
        <v>0</v>
      </c>
      <c r="AV174" s="21">
        <f t="shared" si="31"/>
        <v>-2671.415372899187</v>
      </c>
      <c r="AW174" s="21">
        <f t="shared" si="32"/>
        <v>0</v>
      </c>
    </row>
    <row r="175" spans="1:49" s="3" customFormat="1" ht="13.5" customHeight="1">
      <c r="A175" s="7" t="s">
        <v>10</v>
      </c>
      <c r="B175" s="8">
        <v>238.81127208463005</v>
      </c>
      <c r="C175" s="9">
        <v>3068.3974399999997</v>
      </c>
      <c r="D175" s="8">
        <v>-70.40882616873888</v>
      </c>
      <c r="E175" s="9">
        <v>-114.82050248999998</v>
      </c>
      <c r="F175" s="8">
        <v>340.0080109999999</v>
      </c>
      <c r="G175" s="9">
        <v>0.6114151999999999</v>
      </c>
      <c r="H175" s="8">
        <v>166.74537219999996</v>
      </c>
      <c r="I175" s="9">
        <v>-44.66175596296298</v>
      </c>
      <c r="J175" s="8">
        <v>-29.456342449999998</v>
      </c>
      <c r="K175" s="9">
        <v>318.4261974970369</v>
      </c>
      <c r="L175" s="8">
        <v>8.451898950499999</v>
      </c>
      <c r="M175" s="9"/>
      <c r="N175" s="8"/>
      <c r="O175" s="9"/>
      <c r="P175" s="8">
        <v>3563.677982363428</v>
      </c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>
        <f t="shared" si="30"/>
        <v>0</v>
      </c>
      <c r="AV175" s="21">
        <f t="shared" si="31"/>
        <v>-3563.677982363428</v>
      </c>
      <c r="AW175" s="21">
        <f t="shared" si="32"/>
        <v>0</v>
      </c>
    </row>
    <row r="176" spans="1:49" s="3" customFormat="1" ht="13.5" customHeight="1">
      <c r="A176" s="7" t="s">
        <v>11</v>
      </c>
      <c r="B176" s="8">
        <v>247.97980175059</v>
      </c>
      <c r="C176" s="9">
        <v>2588.9207799999995</v>
      </c>
      <c r="D176" s="8">
        <v>-97.85215446330113</v>
      </c>
      <c r="E176" s="9">
        <v>-113.43988777999999</v>
      </c>
      <c r="F176" s="8">
        <v>186.82382124</v>
      </c>
      <c r="G176" s="9">
        <v>-27.013435200000004</v>
      </c>
      <c r="H176" s="8">
        <v>-22.25656104</v>
      </c>
      <c r="I176" s="9">
        <v>-38.189984777777774</v>
      </c>
      <c r="J176" s="8">
        <v>-34.701635249999995</v>
      </c>
      <c r="K176" s="9">
        <v>-48.777682807777765</v>
      </c>
      <c r="L176" s="8">
        <v>9.719798187499999</v>
      </c>
      <c r="M176" s="9"/>
      <c r="N176" s="8"/>
      <c r="O176" s="9"/>
      <c r="P176" s="8">
        <v>2699.9905426670107</v>
      </c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>
        <f t="shared" si="30"/>
        <v>0</v>
      </c>
      <c r="AV176" s="21">
        <f t="shared" si="31"/>
        <v>-2699.9905426670107</v>
      </c>
      <c r="AW176" s="21">
        <f t="shared" si="32"/>
        <v>0</v>
      </c>
    </row>
    <row r="177" spans="1:49" s="3" customFormat="1" ht="13.5" customHeight="1">
      <c r="A177" s="7" t="s">
        <v>12</v>
      </c>
      <c r="B177" s="8">
        <v>160.13095909447003</v>
      </c>
      <c r="C177" s="9">
        <v>3338.2250199999994</v>
      </c>
      <c r="D177" s="8">
        <v>-150.162064676001</v>
      </c>
      <c r="E177" s="9">
        <v>-122.66236424</v>
      </c>
      <c r="F177" s="8">
        <v>-62.31943004000002</v>
      </c>
      <c r="G177" s="9">
        <v>-22.8602258</v>
      </c>
      <c r="H177" s="8">
        <v>82.51286335999998</v>
      </c>
      <c r="I177" s="9">
        <v>-23.539229777777773</v>
      </c>
      <c r="J177" s="8">
        <v>-24.658836720000004</v>
      </c>
      <c r="K177" s="9">
        <v>-173.52722321777782</v>
      </c>
      <c r="L177" s="8">
        <v>9.6866344555</v>
      </c>
      <c r="M177" s="9"/>
      <c r="N177" s="8"/>
      <c r="O177" s="9"/>
      <c r="P177" s="8">
        <v>3184.353325656191</v>
      </c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>
        <f t="shared" si="30"/>
        <v>0</v>
      </c>
      <c r="AV177" s="21">
        <f t="shared" si="31"/>
        <v>-3184.353325656191</v>
      </c>
      <c r="AW177" s="21">
        <f t="shared" si="32"/>
        <v>0</v>
      </c>
    </row>
    <row r="178" spans="1:49" s="3" customFormat="1" ht="13.5" customHeight="1">
      <c r="A178" s="7" t="s">
        <v>13</v>
      </c>
      <c r="B178" s="8">
        <v>318.81307270435</v>
      </c>
      <c r="C178" s="9">
        <v>2600.9839999999995</v>
      </c>
      <c r="D178" s="8">
        <v>-110.77488468627418</v>
      </c>
      <c r="E178" s="9">
        <v>-114.51427872</v>
      </c>
      <c r="F178" s="8">
        <v>-7.6328329000000075</v>
      </c>
      <c r="G178" s="9">
        <v>-19.9543688</v>
      </c>
      <c r="H178" s="8">
        <v>122.25860483999999</v>
      </c>
      <c r="I178" s="9">
        <v>-15.443097703703707</v>
      </c>
      <c r="J178" s="8">
        <v>-15.747054449999998</v>
      </c>
      <c r="K178" s="9">
        <v>-51.03302773370372</v>
      </c>
      <c r="L178" s="8">
        <v>6.938850543499999</v>
      </c>
      <c r="M178" s="9"/>
      <c r="N178" s="8"/>
      <c r="O178" s="9"/>
      <c r="P178" s="8">
        <v>2764.9280108278713</v>
      </c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>
        <f t="shared" si="30"/>
        <v>0</v>
      </c>
      <c r="AV178" s="21">
        <f t="shared" si="31"/>
        <v>-2764.9280108278713</v>
      </c>
      <c r="AW178" s="21">
        <f t="shared" si="32"/>
        <v>0</v>
      </c>
    </row>
    <row r="179" spans="1:49" s="3" customFormat="1" ht="13.5" customHeight="1">
      <c r="A179" s="7" t="s">
        <v>14</v>
      </c>
      <c r="B179" s="8">
        <v>324.44856400488004</v>
      </c>
      <c r="C179" s="9">
        <v>2894.3601000000003</v>
      </c>
      <c r="D179" s="8">
        <v>-41.186363695402676</v>
      </c>
      <c r="E179" s="9">
        <v>-169.35813635000002</v>
      </c>
      <c r="F179" s="8">
        <v>-16.80947198000007</v>
      </c>
      <c r="G179" s="9">
        <v>-98.10434800000002</v>
      </c>
      <c r="H179" s="8">
        <v>-56.18449808</v>
      </c>
      <c r="I179" s="9">
        <v>-14.375360481481483</v>
      </c>
      <c r="J179" s="8">
        <v>-8.12424328</v>
      </c>
      <c r="K179" s="9">
        <v>-362.9560581714816</v>
      </c>
      <c r="L179" s="8">
        <v>7.2974909125</v>
      </c>
      <c r="M179" s="9"/>
      <c r="N179" s="8"/>
      <c r="O179" s="9"/>
      <c r="P179" s="8">
        <v>2821.963733050496</v>
      </c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>
        <f t="shared" si="30"/>
        <v>0</v>
      </c>
      <c r="AV179" s="21">
        <f t="shared" si="31"/>
        <v>-2821.963733050496</v>
      </c>
      <c r="AW179" s="21">
        <f t="shared" si="32"/>
        <v>0</v>
      </c>
    </row>
    <row r="180" spans="1:32" s="3" customFormat="1" ht="13.5" customHeight="1">
      <c r="A180" s="13" t="s">
        <v>15</v>
      </c>
      <c r="B180" s="14">
        <v>2437.5273276606</v>
      </c>
      <c r="C180" s="15">
        <v>31686.186580000012</v>
      </c>
      <c r="D180" s="14">
        <v>-1097.7174347073203</v>
      </c>
      <c r="E180" s="15">
        <v>-659.27816978</v>
      </c>
      <c r="F180" s="14">
        <v>3502.0083830199983</v>
      </c>
      <c r="G180" s="15">
        <v>-132.83240440000003</v>
      </c>
      <c r="H180" s="14">
        <v>1625.59960292</v>
      </c>
      <c r="I180" s="15">
        <v>-137.43820170370373</v>
      </c>
      <c r="J180" s="14">
        <v>-299.13219374</v>
      </c>
      <c r="K180" s="15">
        <v>3898.9270163162937</v>
      </c>
      <c r="L180" s="14">
        <v>68.645721344</v>
      </c>
      <c r="M180" s="15"/>
      <c r="N180" s="14"/>
      <c r="O180" s="15"/>
      <c r="P180" s="14">
        <v>36993.56921061359</v>
      </c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1:32" s="3" customFormat="1" ht="13.5" customHeight="1">
      <c r="A181" s="22">
        <v>1997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4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1:32" s="6" customFormat="1" ht="13.5" customHeight="1">
      <c r="A182" s="25" t="s">
        <v>21</v>
      </c>
      <c r="B182" s="27" t="s">
        <v>22</v>
      </c>
      <c r="C182" s="27" t="s">
        <v>23</v>
      </c>
      <c r="D182" s="27" t="s">
        <v>24</v>
      </c>
      <c r="E182" s="29" t="s">
        <v>25</v>
      </c>
      <c r="F182" s="30"/>
      <c r="G182" s="30"/>
      <c r="H182" s="30"/>
      <c r="I182" s="30"/>
      <c r="J182" s="30"/>
      <c r="K182" s="31"/>
      <c r="L182" s="27" t="s">
        <v>32</v>
      </c>
      <c r="M182" s="29" t="s">
        <v>18</v>
      </c>
      <c r="N182" s="30"/>
      <c r="O182" s="31"/>
      <c r="P182" s="27" t="s">
        <v>33</v>
      </c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1:32" s="6" customFormat="1" ht="13.5" customHeight="1">
      <c r="A183" s="26"/>
      <c r="B183" s="28"/>
      <c r="C183" s="28"/>
      <c r="D183" s="28"/>
      <c r="E183" s="17" t="s">
        <v>26</v>
      </c>
      <c r="F183" s="18" t="s">
        <v>27</v>
      </c>
      <c r="G183" s="17" t="s">
        <v>28</v>
      </c>
      <c r="H183" s="18" t="s">
        <v>29</v>
      </c>
      <c r="I183" s="17" t="s">
        <v>0</v>
      </c>
      <c r="J183" s="18" t="s">
        <v>30</v>
      </c>
      <c r="K183" s="18" t="s">
        <v>31</v>
      </c>
      <c r="L183" s="28"/>
      <c r="M183" s="19" t="s">
        <v>19</v>
      </c>
      <c r="N183" s="17" t="s">
        <v>20</v>
      </c>
      <c r="O183" s="19" t="s">
        <v>31</v>
      </c>
      <c r="P183" s="28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1:49" s="3" customFormat="1" ht="13.5" customHeight="1">
      <c r="A184" s="7" t="s">
        <v>3</v>
      </c>
      <c r="B184" s="8">
        <v>246.68595949613004</v>
      </c>
      <c r="C184" s="9">
        <v>2930.97976</v>
      </c>
      <c r="D184" s="8">
        <v>-39.14142208492522</v>
      </c>
      <c r="E184" s="9">
        <v>-154.33379979999995</v>
      </c>
      <c r="F184" s="8">
        <v>-22.073583839999984</v>
      </c>
      <c r="G184" s="9">
        <v>-64.9244472</v>
      </c>
      <c r="H184" s="8">
        <v>-6.074762959999999</v>
      </c>
      <c r="I184" s="9">
        <v>-32.16748007407407</v>
      </c>
      <c r="J184" s="8">
        <v>31.675905980000007</v>
      </c>
      <c r="K184" s="9">
        <v>-247.89816789407396</v>
      </c>
      <c r="L184" s="8">
        <v>3.898911365</v>
      </c>
      <c r="M184" s="9"/>
      <c r="N184" s="8"/>
      <c r="O184" s="9"/>
      <c r="P184" s="8">
        <v>2894.5250408821316</v>
      </c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>
        <f aca="true" t="shared" si="33" ref="AU184:AU195">AE184-O184</f>
        <v>0</v>
      </c>
      <c r="AV184" s="21">
        <f aca="true" t="shared" si="34" ref="AV184:AV195">AF184-P184</f>
        <v>-2894.5250408821316</v>
      </c>
      <c r="AW184" s="21">
        <f aca="true" t="shared" si="35" ref="AW184:AW195">AG184-Q184</f>
        <v>0</v>
      </c>
    </row>
    <row r="185" spans="1:49" s="3" customFormat="1" ht="13.5" customHeight="1">
      <c r="A185" s="7" t="s">
        <v>4</v>
      </c>
      <c r="B185" s="8">
        <v>205.83467583826</v>
      </c>
      <c r="C185" s="9">
        <v>2555.8426000000004</v>
      </c>
      <c r="D185" s="8">
        <v>-77.76552476148917</v>
      </c>
      <c r="E185" s="9">
        <v>-127.98067390000003</v>
      </c>
      <c r="F185" s="8">
        <v>226.09132014</v>
      </c>
      <c r="G185" s="9">
        <v>-44.1951832</v>
      </c>
      <c r="H185" s="8">
        <v>-145.51570400000003</v>
      </c>
      <c r="I185" s="9">
        <v>-36.27622625925926</v>
      </c>
      <c r="J185" s="8">
        <v>-30.40332642</v>
      </c>
      <c r="K185" s="9">
        <v>-158.2797936392593</v>
      </c>
      <c r="L185" s="8">
        <v>3.4489173549999994</v>
      </c>
      <c r="M185" s="9"/>
      <c r="N185" s="8"/>
      <c r="O185" s="9"/>
      <c r="P185" s="8">
        <v>2529.0808747925116</v>
      </c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>
        <f t="shared" si="33"/>
        <v>0</v>
      </c>
      <c r="AV185" s="21">
        <f t="shared" si="34"/>
        <v>-2529.0808747925116</v>
      </c>
      <c r="AW185" s="21">
        <f t="shared" si="35"/>
        <v>0</v>
      </c>
    </row>
    <row r="186" spans="1:49" s="3" customFormat="1" ht="13.5" customHeight="1">
      <c r="A186" s="7" t="s">
        <v>5</v>
      </c>
      <c r="B186" s="8">
        <v>248.28504813791</v>
      </c>
      <c r="C186" s="9">
        <v>3485.9291599999997</v>
      </c>
      <c r="D186" s="8">
        <v>-139.64821581951017</v>
      </c>
      <c r="E186" s="9">
        <v>-74.89369132999998</v>
      </c>
      <c r="F186" s="8">
        <v>195.28587889999997</v>
      </c>
      <c r="G186" s="9">
        <v>2.6230366000000003</v>
      </c>
      <c r="H186" s="8">
        <v>22.180320599999995</v>
      </c>
      <c r="I186" s="9">
        <v>-33.79534174074074</v>
      </c>
      <c r="J186" s="8">
        <v>16.02943598000001</v>
      </c>
      <c r="K186" s="9">
        <v>127.42963900925926</v>
      </c>
      <c r="L186" s="8">
        <v>2.761298218</v>
      </c>
      <c r="M186" s="9"/>
      <c r="N186" s="8"/>
      <c r="O186" s="9"/>
      <c r="P186" s="8">
        <v>3724.7569295456587</v>
      </c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>
        <f t="shared" si="33"/>
        <v>0</v>
      </c>
      <c r="AV186" s="21">
        <f t="shared" si="34"/>
        <v>-3724.7569295456587</v>
      </c>
      <c r="AW186" s="21">
        <f t="shared" si="35"/>
        <v>0</v>
      </c>
    </row>
    <row r="187" spans="1:49" s="3" customFormat="1" ht="13.5" customHeight="1">
      <c r="A187" s="7" t="s">
        <v>6</v>
      </c>
      <c r="B187" s="8">
        <v>292.62395596938</v>
      </c>
      <c r="C187" s="9">
        <v>3226.8059999999996</v>
      </c>
      <c r="D187" s="8">
        <v>-79.76565547027384</v>
      </c>
      <c r="E187" s="9">
        <v>-80.42807128999998</v>
      </c>
      <c r="F187" s="8">
        <v>113.98995915999997</v>
      </c>
      <c r="G187" s="9">
        <v>21.682352400000003</v>
      </c>
      <c r="H187" s="8">
        <v>-117.72088680000002</v>
      </c>
      <c r="I187" s="9">
        <v>-57.17820344444444</v>
      </c>
      <c r="J187" s="8">
        <v>10.962959980000003</v>
      </c>
      <c r="K187" s="9">
        <v>-108.69188999444445</v>
      </c>
      <c r="L187" s="8">
        <v>3.72018339</v>
      </c>
      <c r="M187" s="9"/>
      <c r="N187" s="8"/>
      <c r="O187" s="9"/>
      <c r="P187" s="8">
        <v>3334.692593894661</v>
      </c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>
        <f t="shared" si="33"/>
        <v>0</v>
      </c>
      <c r="AV187" s="21">
        <f t="shared" si="34"/>
        <v>-3334.692593894661</v>
      </c>
      <c r="AW187" s="21">
        <f t="shared" si="35"/>
        <v>0</v>
      </c>
    </row>
    <row r="188" spans="1:49" s="3" customFormat="1" ht="13.5" customHeight="1">
      <c r="A188" s="7" t="s">
        <v>7</v>
      </c>
      <c r="B188" s="8">
        <v>230.00258670528999</v>
      </c>
      <c r="C188" s="9">
        <v>3238.8090199999997</v>
      </c>
      <c r="D188" s="8">
        <v>-139.4197788681532</v>
      </c>
      <c r="E188" s="9">
        <v>-107.55979534</v>
      </c>
      <c r="F188" s="8">
        <v>178.80568328</v>
      </c>
      <c r="G188" s="9">
        <v>2.4088777999999995</v>
      </c>
      <c r="H188" s="8">
        <v>171.01954304</v>
      </c>
      <c r="I188" s="9">
        <v>-60.42925907407409</v>
      </c>
      <c r="J188" s="8">
        <v>18.28252766</v>
      </c>
      <c r="K188" s="9">
        <v>202.52757736592594</v>
      </c>
      <c r="L188" s="8">
        <v>3.7506374439999997</v>
      </c>
      <c r="M188" s="9"/>
      <c r="N188" s="8"/>
      <c r="O188" s="9"/>
      <c r="P188" s="8">
        <v>3535.670042647062</v>
      </c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>
        <f t="shared" si="33"/>
        <v>0</v>
      </c>
      <c r="AV188" s="21">
        <f t="shared" si="34"/>
        <v>-3535.670042647062</v>
      </c>
      <c r="AW188" s="21">
        <f t="shared" si="35"/>
        <v>0</v>
      </c>
    </row>
    <row r="189" spans="1:49" s="3" customFormat="1" ht="13.5" customHeight="1">
      <c r="A189" s="7" t="s">
        <v>8</v>
      </c>
      <c r="B189" s="8">
        <v>179.41366877315002</v>
      </c>
      <c r="C189" s="9">
        <v>3266.6799000000005</v>
      </c>
      <c r="D189" s="8">
        <v>-54.59933155694999</v>
      </c>
      <c r="E189" s="9">
        <v>-140.17672472999996</v>
      </c>
      <c r="F189" s="8">
        <v>120.50394201999995</v>
      </c>
      <c r="G189" s="9">
        <v>-0.7340252</v>
      </c>
      <c r="H189" s="8">
        <v>129.73958036</v>
      </c>
      <c r="I189" s="9">
        <v>-38.06512370370371</v>
      </c>
      <c r="J189" s="8">
        <v>41.814818540000005</v>
      </c>
      <c r="K189" s="9">
        <v>113.08246728629626</v>
      </c>
      <c r="L189" s="8">
        <v>3.6007019279999994</v>
      </c>
      <c r="M189" s="9"/>
      <c r="N189" s="8"/>
      <c r="O189" s="9"/>
      <c r="P189" s="8">
        <v>3508.1774064304973</v>
      </c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>
        <f t="shared" si="33"/>
        <v>0</v>
      </c>
      <c r="AV189" s="21">
        <f t="shared" si="34"/>
        <v>-3508.1774064304973</v>
      </c>
      <c r="AW189" s="21">
        <f t="shared" si="35"/>
        <v>0</v>
      </c>
    </row>
    <row r="190" spans="1:49" s="3" customFormat="1" ht="13.5" customHeight="1">
      <c r="A190" s="7" t="s">
        <v>9</v>
      </c>
      <c r="B190" s="8">
        <v>146.96196513320004</v>
      </c>
      <c r="C190" s="9">
        <v>2447.5565599999995</v>
      </c>
      <c r="D190" s="8">
        <v>-140.03702695937892</v>
      </c>
      <c r="E190" s="9">
        <v>-108.46803566999998</v>
      </c>
      <c r="F190" s="8">
        <v>141.80346781999998</v>
      </c>
      <c r="G190" s="9">
        <v>-0.6179544</v>
      </c>
      <c r="H190" s="8">
        <v>118.35904752</v>
      </c>
      <c r="I190" s="9">
        <v>-54.41025514814815</v>
      </c>
      <c r="J190" s="8">
        <v>-44.43895508000001</v>
      </c>
      <c r="K190" s="9">
        <v>52.22731504185183</v>
      </c>
      <c r="L190" s="8">
        <v>5.903370102499999</v>
      </c>
      <c r="M190" s="9"/>
      <c r="N190" s="8"/>
      <c r="O190" s="9"/>
      <c r="P190" s="8">
        <v>2512.612183318172</v>
      </c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>
        <f t="shared" si="33"/>
        <v>0</v>
      </c>
      <c r="AV190" s="21">
        <f t="shared" si="34"/>
        <v>-2512.612183318172</v>
      </c>
      <c r="AW190" s="21">
        <f t="shared" si="35"/>
        <v>0</v>
      </c>
    </row>
    <row r="191" spans="1:49" s="3" customFormat="1" ht="13.5" customHeight="1">
      <c r="A191" s="7" t="s">
        <v>10</v>
      </c>
      <c r="B191" s="8">
        <v>81.21355814404001</v>
      </c>
      <c r="C191" s="9">
        <v>3603.08438</v>
      </c>
      <c r="D191" s="8">
        <v>-149.13013203269824</v>
      </c>
      <c r="E191" s="9">
        <v>-87.92869098000001</v>
      </c>
      <c r="F191" s="8">
        <v>145.86166966000002</v>
      </c>
      <c r="G191" s="9">
        <v>-0.7299382</v>
      </c>
      <c r="H191" s="8">
        <v>55.56422091999999</v>
      </c>
      <c r="I191" s="9">
        <v>-55.92609192592594</v>
      </c>
      <c r="J191" s="8">
        <v>-36.75281296</v>
      </c>
      <c r="K191" s="9">
        <v>20.088356514074057</v>
      </c>
      <c r="L191" s="8">
        <v>8.5032925099</v>
      </c>
      <c r="M191" s="9"/>
      <c r="N191" s="8"/>
      <c r="O191" s="9"/>
      <c r="P191" s="8">
        <v>3563.759455135316</v>
      </c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>
        <f t="shared" si="33"/>
        <v>0</v>
      </c>
      <c r="AV191" s="21">
        <f t="shared" si="34"/>
        <v>-3563.759455135316</v>
      </c>
      <c r="AW191" s="21">
        <f t="shared" si="35"/>
        <v>0</v>
      </c>
    </row>
    <row r="192" spans="1:49" s="3" customFormat="1" ht="13.5" customHeight="1">
      <c r="A192" s="7" t="s">
        <v>11</v>
      </c>
      <c r="B192" s="8">
        <v>87.37857603754999</v>
      </c>
      <c r="C192" s="9">
        <v>2647.4050799999995</v>
      </c>
      <c r="D192" s="8">
        <v>-41.683102198194575</v>
      </c>
      <c r="E192" s="9">
        <v>-115.98206662</v>
      </c>
      <c r="F192" s="8">
        <v>-72.4106299</v>
      </c>
      <c r="G192" s="9">
        <v>-0.506788</v>
      </c>
      <c r="H192" s="8">
        <v>11.819150680000002</v>
      </c>
      <c r="I192" s="9">
        <v>-27.947875925925924</v>
      </c>
      <c r="J192" s="8">
        <v>-31.44269907</v>
      </c>
      <c r="K192" s="9">
        <v>-236.47090883592594</v>
      </c>
      <c r="L192" s="8">
        <v>8.918346670659998</v>
      </c>
      <c r="M192" s="9"/>
      <c r="N192" s="8"/>
      <c r="O192" s="9"/>
      <c r="P192" s="8">
        <v>2465.5479916740887</v>
      </c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>
        <f t="shared" si="33"/>
        <v>0</v>
      </c>
      <c r="AV192" s="21">
        <f t="shared" si="34"/>
        <v>-2465.5479916740887</v>
      </c>
      <c r="AW192" s="21">
        <f t="shared" si="35"/>
        <v>0</v>
      </c>
    </row>
    <row r="193" spans="1:49" s="3" customFormat="1" ht="13.5" customHeight="1">
      <c r="A193" s="7" t="s">
        <v>12</v>
      </c>
      <c r="B193" s="8">
        <v>107.45235790625001</v>
      </c>
      <c r="C193" s="9">
        <v>3116.930679999999</v>
      </c>
      <c r="D193" s="8">
        <v>-88.20404316296658</v>
      </c>
      <c r="E193" s="9">
        <v>-80.53089095</v>
      </c>
      <c r="F193" s="8">
        <v>-356.9209205800001</v>
      </c>
      <c r="G193" s="9">
        <v>0.9718886000000001</v>
      </c>
      <c r="H193" s="8">
        <v>-18.2224064</v>
      </c>
      <c r="I193" s="9">
        <v>-44.2404957037037</v>
      </c>
      <c r="J193" s="8">
        <v>-52.936478429999994</v>
      </c>
      <c r="K193" s="9">
        <v>-551.8793034637038</v>
      </c>
      <c r="L193" s="8">
        <v>8.96166658256</v>
      </c>
      <c r="M193" s="9"/>
      <c r="N193" s="8"/>
      <c r="O193" s="9"/>
      <c r="P193" s="8">
        <v>2593.2613578621385</v>
      </c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>
        <f t="shared" si="33"/>
        <v>0</v>
      </c>
      <c r="AV193" s="21">
        <f t="shared" si="34"/>
        <v>-2593.2613578621385</v>
      </c>
      <c r="AW193" s="21">
        <f t="shared" si="35"/>
        <v>0</v>
      </c>
    </row>
    <row r="194" spans="1:49" s="3" customFormat="1" ht="13.5" customHeight="1">
      <c r="A194" s="7" t="s">
        <v>13</v>
      </c>
      <c r="B194" s="8">
        <v>98.37300938654</v>
      </c>
      <c r="C194" s="9">
        <v>2804.63286</v>
      </c>
      <c r="D194" s="8">
        <v>-80.47781289373796</v>
      </c>
      <c r="E194" s="9">
        <v>-139.12319575</v>
      </c>
      <c r="F194" s="8">
        <v>-283.77502173999994</v>
      </c>
      <c r="G194" s="9">
        <v>-71.6843452</v>
      </c>
      <c r="H194" s="8">
        <v>34.39290959999999</v>
      </c>
      <c r="I194" s="9">
        <v>-56.60407588888888</v>
      </c>
      <c r="J194" s="8">
        <v>-27.084784640000002</v>
      </c>
      <c r="K194" s="9">
        <v>-543.8785136188889</v>
      </c>
      <c r="L194" s="8">
        <v>5.64818021215</v>
      </c>
      <c r="M194" s="9"/>
      <c r="N194" s="8"/>
      <c r="O194" s="9"/>
      <c r="P194" s="8">
        <v>2284.297723086064</v>
      </c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>
        <f t="shared" si="33"/>
        <v>0</v>
      </c>
      <c r="AV194" s="21">
        <f t="shared" si="34"/>
        <v>-2284.297723086064</v>
      </c>
      <c r="AW194" s="21">
        <f t="shared" si="35"/>
        <v>0</v>
      </c>
    </row>
    <row r="195" spans="1:49" s="3" customFormat="1" ht="13.5" customHeight="1">
      <c r="A195" s="7" t="s">
        <v>14</v>
      </c>
      <c r="B195" s="8">
        <v>127.81012999601</v>
      </c>
      <c r="C195" s="9">
        <v>3045.4182399999995</v>
      </c>
      <c r="D195" s="8">
        <v>-40.723674991841996</v>
      </c>
      <c r="E195" s="9">
        <v>-183.71787046</v>
      </c>
      <c r="F195" s="8">
        <v>-341.98797906</v>
      </c>
      <c r="G195" s="9">
        <v>-33.020507800000004</v>
      </c>
      <c r="H195" s="8">
        <v>-38.366824879999996</v>
      </c>
      <c r="I195" s="9">
        <v>-51.197708074074065</v>
      </c>
      <c r="J195" s="8">
        <v>-35.16581386</v>
      </c>
      <c r="K195" s="9">
        <v>-683.456704134074</v>
      </c>
      <c r="L195" s="8">
        <v>4.41943011318</v>
      </c>
      <c r="M195" s="9"/>
      <c r="N195" s="8"/>
      <c r="O195" s="9"/>
      <c r="P195" s="8">
        <v>2453.4674209832738</v>
      </c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>
        <f t="shared" si="33"/>
        <v>0</v>
      </c>
      <c r="AV195" s="21">
        <f t="shared" si="34"/>
        <v>-2453.4674209832738</v>
      </c>
      <c r="AW195" s="21">
        <f t="shared" si="35"/>
        <v>0</v>
      </c>
    </row>
    <row r="196" spans="1:32" s="3" customFormat="1" ht="13.5" customHeight="1">
      <c r="A196" s="13" t="s">
        <v>15</v>
      </c>
      <c r="B196" s="14">
        <v>2052.035491523711</v>
      </c>
      <c r="C196" s="15">
        <v>36370.07424000002</v>
      </c>
      <c r="D196" s="14">
        <v>-1070.59572080012</v>
      </c>
      <c r="E196" s="15">
        <v>-1401.1235068199994</v>
      </c>
      <c r="F196" s="14">
        <v>45.17378586000107</v>
      </c>
      <c r="G196" s="15">
        <v>-188.72703380000002</v>
      </c>
      <c r="H196" s="14">
        <v>217.17418767999993</v>
      </c>
      <c r="I196" s="15">
        <v>-548.2381369629629</v>
      </c>
      <c r="J196" s="14">
        <v>-139.45922232</v>
      </c>
      <c r="K196" s="15">
        <v>-2015.1999263629614</v>
      </c>
      <c r="L196" s="14">
        <v>63.534935890949995</v>
      </c>
      <c r="M196" s="15"/>
      <c r="N196" s="14"/>
      <c r="O196" s="15"/>
      <c r="P196" s="14">
        <v>35399.849020251604</v>
      </c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1:32" s="3" customFormat="1" ht="13.5" customHeight="1">
      <c r="A197" s="22">
        <v>1998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4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1:32" s="6" customFormat="1" ht="13.5" customHeight="1">
      <c r="A198" s="25" t="s">
        <v>21</v>
      </c>
      <c r="B198" s="27" t="s">
        <v>22</v>
      </c>
      <c r="C198" s="27" t="s">
        <v>23</v>
      </c>
      <c r="D198" s="27" t="s">
        <v>24</v>
      </c>
      <c r="E198" s="29" t="s">
        <v>25</v>
      </c>
      <c r="F198" s="30"/>
      <c r="G198" s="30"/>
      <c r="H198" s="30"/>
      <c r="I198" s="30"/>
      <c r="J198" s="30"/>
      <c r="K198" s="31"/>
      <c r="L198" s="27" t="s">
        <v>32</v>
      </c>
      <c r="M198" s="29" t="s">
        <v>18</v>
      </c>
      <c r="N198" s="30"/>
      <c r="O198" s="31"/>
      <c r="P198" s="27" t="s">
        <v>33</v>
      </c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1:32" s="6" customFormat="1" ht="13.5" customHeight="1">
      <c r="A199" s="26"/>
      <c r="B199" s="28"/>
      <c r="C199" s="28"/>
      <c r="D199" s="28"/>
      <c r="E199" s="17" t="s">
        <v>26</v>
      </c>
      <c r="F199" s="18" t="s">
        <v>27</v>
      </c>
      <c r="G199" s="17" t="s">
        <v>28</v>
      </c>
      <c r="H199" s="18" t="s">
        <v>29</v>
      </c>
      <c r="I199" s="17" t="s">
        <v>0</v>
      </c>
      <c r="J199" s="18" t="s">
        <v>30</v>
      </c>
      <c r="K199" s="18" t="s">
        <v>31</v>
      </c>
      <c r="L199" s="28"/>
      <c r="M199" s="19" t="s">
        <v>19</v>
      </c>
      <c r="N199" s="17" t="s">
        <v>20</v>
      </c>
      <c r="O199" s="19" t="s">
        <v>31</v>
      </c>
      <c r="P199" s="28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1:49" s="3" customFormat="1" ht="13.5" customHeight="1">
      <c r="A200" s="7" t="s">
        <v>3</v>
      </c>
      <c r="B200" s="8">
        <v>20.96881040646</v>
      </c>
      <c r="C200" s="9">
        <v>2544.0236199999995</v>
      </c>
      <c r="D200" s="8">
        <v>-87.92950058774909</v>
      </c>
      <c r="E200" s="9">
        <v>-141.04547635000003</v>
      </c>
      <c r="F200" s="8">
        <v>-173.30883681999995</v>
      </c>
      <c r="G200" s="9">
        <v>-27.844731</v>
      </c>
      <c r="H200" s="8">
        <v>22.6085848</v>
      </c>
      <c r="I200" s="9">
        <v>-55.09874144444444</v>
      </c>
      <c r="J200" s="8">
        <v>-33.987858190000004</v>
      </c>
      <c r="K200" s="9">
        <v>-408.6770590044444</v>
      </c>
      <c r="L200" s="8">
        <v>6.134007327819999</v>
      </c>
      <c r="M200" s="9"/>
      <c r="N200" s="8"/>
      <c r="O200" s="9"/>
      <c r="P200" s="8">
        <v>2074.5198781420854</v>
      </c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>
        <f aca="true" t="shared" si="36" ref="AU200:AU211">AE200-O200</f>
        <v>0</v>
      </c>
      <c r="AV200" s="21">
        <f aca="true" t="shared" si="37" ref="AV200:AV211">AF200-P200</f>
        <v>-2074.5198781420854</v>
      </c>
      <c r="AW200" s="21">
        <f aca="true" t="shared" si="38" ref="AW200:AW211">AG200-Q200</f>
        <v>0</v>
      </c>
    </row>
    <row r="201" spans="1:49" s="3" customFormat="1" ht="13.5" customHeight="1">
      <c r="A201" s="7" t="s">
        <v>4</v>
      </c>
      <c r="B201" s="8">
        <v>31.34442615878</v>
      </c>
      <c r="C201" s="9">
        <v>2720.54034</v>
      </c>
      <c r="D201" s="8">
        <v>-81.2302251757112</v>
      </c>
      <c r="E201" s="9">
        <v>-107.60226433000001</v>
      </c>
      <c r="F201" s="8">
        <v>-132.48287808</v>
      </c>
      <c r="G201" s="9">
        <v>-0.7119554</v>
      </c>
      <c r="H201" s="8">
        <v>-26.3688386</v>
      </c>
      <c r="I201" s="9">
        <v>-53.48721674074075</v>
      </c>
      <c r="J201" s="8">
        <v>-20.48346444</v>
      </c>
      <c r="K201" s="9">
        <v>-341.1366175907407</v>
      </c>
      <c r="L201" s="8">
        <v>8.76821713149</v>
      </c>
      <c r="M201" s="9"/>
      <c r="N201" s="8"/>
      <c r="O201" s="9"/>
      <c r="P201" s="8">
        <v>2338.286140523819</v>
      </c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>
        <f t="shared" si="36"/>
        <v>0</v>
      </c>
      <c r="AV201" s="21">
        <f t="shared" si="37"/>
        <v>-2338.286140523819</v>
      </c>
      <c r="AW201" s="21">
        <f t="shared" si="38"/>
        <v>0</v>
      </c>
    </row>
    <row r="202" spans="1:49" s="3" customFormat="1" ht="13.5" customHeight="1">
      <c r="A202" s="7" t="s">
        <v>5</v>
      </c>
      <c r="B202" s="8">
        <v>29.406263152630007</v>
      </c>
      <c r="C202" s="9">
        <v>2738.2038799999996</v>
      </c>
      <c r="D202" s="8">
        <v>-176.2192723031384</v>
      </c>
      <c r="E202" s="9">
        <v>-111.82457602000001</v>
      </c>
      <c r="F202" s="8">
        <v>-48.51137242</v>
      </c>
      <c r="G202" s="9">
        <v>-0.8321132</v>
      </c>
      <c r="H202" s="8">
        <v>-0.72851976</v>
      </c>
      <c r="I202" s="9">
        <v>-43.82273622222221</v>
      </c>
      <c r="J202" s="8">
        <v>-25.871810680000003</v>
      </c>
      <c r="K202" s="9">
        <v>-231.59112830222224</v>
      </c>
      <c r="L202" s="8">
        <v>7.4286731560699995</v>
      </c>
      <c r="M202" s="9"/>
      <c r="N202" s="8"/>
      <c r="O202" s="9"/>
      <c r="P202" s="8">
        <v>2367.228415703338</v>
      </c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>
        <f t="shared" si="36"/>
        <v>0</v>
      </c>
      <c r="AV202" s="21">
        <f t="shared" si="37"/>
        <v>-2367.228415703338</v>
      </c>
      <c r="AW202" s="21">
        <f t="shared" si="38"/>
        <v>0</v>
      </c>
    </row>
    <row r="203" spans="1:49" s="3" customFormat="1" ht="13.5" customHeight="1">
      <c r="A203" s="7" t="s">
        <v>6</v>
      </c>
      <c r="B203" s="8">
        <v>38.034250520490005</v>
      </c>
      <c r="C203" s="9">
        <v>3338.4597999999996</v>
      </c>
      <c r="D203" s="8">
        <v>-129.49391842723247</v>
      </c>
      <c r="E203" s="9">
        <v>-120.37127399000002</v>
      </c>
      <c r="F203" s="8">
        <v>-9.753303699999993</v>
      </c>
      <c r="G203" s="9">
        <v>-0.4871704</v>
      </c>
      <c r="H203" s="8">
        <v>72.80491399999998</v>
      </c>
      <c r="I203" s="9">
        <v>-46.12741492592592</v>
      </c>
      <c r="J203" s="8">
        <v>-63.29593170999999</v>
      </c>
      <c r="K203" s="9">
        <v>-167.23018072592595</v>
      </c>
      <c r="L203" s="8">
        <v>7.857538238839999</v>
      </c>
      <c r="M203" s="9"/>
      <c r="N203" s="8"/>
      <c r="O203" s="9"/>
      <c r="P203" s="8">
        <v>3087.6274896061705</v>
      </c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>
        <f t="shared" si="36"/>
        <v>0</v>
      </c>
      <c r="AV203" s="21">
        <f t="shared" si="37"/>
        <v>-3087.6274896061705</v>
      </c>
      <c r="AW203" s="21">
        <f t="shared" si="38"/>
        <v>0</v>
      </c>
    </row>
    <row r="204" spans="1:49" s="3" customFormat="1" ht="13.5" customHeight="1">
      <c r="A204" s="7" t="s">
        <v>7</v>
      </c>
      <c r="B204" s="8">
        <v>72.60592498789</v>
      </c>
      <c r="C204" s="9">
        <v>2722.7574199999995</v>
      </c>
      <c r="D204" s="8">
        <v>-25.233847955267073</v>
      </c>
      <c r="E204" s="9">
        <v>-85.34031780000001</v>
      </c>
      <c r="F204" s="8">
        <v>-82.87851501999998</v>
      </c>
      <c r="G204" s="9">
        <v>-0.5934324</v>
      </c>
      <c r="H204" s="8">
        <v>115.48073559999997</v>
      </c>
      <c r="I204" s="9">
        <v>-50.89897503703703</v>
      </c>
      <c r="J204" s="8">
        <v>-25.408377140000002</v>
      </c>
      <c r="K204" s="9">
        <v>-129.63888179703707</v>
      </c>
      <c r="L204" s="8">
        <v>8.6405683762</v>
      </c>
      <c r="M204" s="9"/>
      <c r="N204" s="8"/>
      <c r="O204" s="9"/>
      <c r="P204" s="8">
        <v>2649.131183611785</v>
      </c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>
        <f t="shared" si="36"/>
        <v>0</v>
      </c>
      <c r="AV204" s="21">
        <f t="shared" si="37"/>
        <v>-2649.131183611785</v>
      </c>
      <c r="AW204" s="21">
        <f t="shared" si="38"/>
        <v>0</v>
      </c>
    </row>
    <row r="205" spans="1:49" s="3" customFormat="1" ht="13.5" customHeight="1">
      <c r="A205" s="7" t="s">
        <v>8</v>
      </c>
      <c r="B205" s="8">
        <v>99.09259372005002</v>
      </c>
      <c r="C205" s="9">
        <v>3521.3001</v>
      </c>
      <c r="D205" s="8">
        <v>-33.6859966132218</v>
      </c>
      <c r="E205" s="9">
        <v>-130.93711166000003</v>
      </c>
      <c r="F205" s="8">
        <v>-171.93311673999997</v>
      </c>
      <c r="G205" s="9">
        <v>-0.376004</v>
      </c>
      <c r="H205" s="8">
        <v>191.73905915999998</v>
      </c>
      <c r="I205" s="9">
        <v>-42.03617262962963</v>
      </c>
      <c r="J205" s="8">
        <v>-32.957426379999994</v>
      </c>
      <c r="K205" s="9">
        <v>-186.50077224962965</v>
      </c>
      <c r="L205" s="8">
        <v>15.433473958419999</v>
      </c>
      <c r="M205" s="9"/>
      <c r="N205" s="8"/>
      <c r="O205" s="9"/>
      <c r="P205" s="8">
        <v>3415.6393988156183</v>
      </c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>
        <f t="shared" si="36"/>
        <v>0</v>
      </c>
      <c r="AV205" s="21">
        <f t="shared" si="37"/>
        <v>-3415.6393988156183</v>
      </c>
      <c r="AW205" s="21">
        <f t="shared" si="38"/>
        <v>0</v>
      </c>
    </row>
    <row r="206" spans="1:49" s="3" customFormat="1" ht="13.5" customHeight="1">
      <c r="A206" s="7" t="s">
        <v>9</v>
      </c>
      <c r="B206" s="8">
        <v>84.04170748112999</v>
      </c>
      <c r="C206" s="9">
        <v>2875.8451600000003</v>
      </c>
      <c r="D206" s="8">
        <v>-43.80335833476986</v>
      </c>
      <c r="E206" s="9">
        <v>-171.26328033999997</v>
      </c>
      <c r="F206" s="8">
        <v>-245.54879468000001</v>
      </c>
      <c r="G206" s="9">
        <v>0.8664440000000001</v>
      </c>
      <c r="H206" s="8">
        <v>43.108792</v>
      </c>
      <c r="I206" s="9">
        <v>-44.350186740740746</v>
      </c>
      <c r="J206" s="8">
        <v>-36.26479211</v>
      </c>
      <c r="K206" s="9">
        <v>-453.4518178707407</v>
      </c>
      <c r="L206" s="8">
        <v>16.83149474491</v>
      </c>
      <c r="M206" s="9">
        <v>0.016323325200000002</v>
      </c>
      <c r="N206" s="8"/>
      <c r="O206" s="9">
        <v>0.016323325200000002</v>
      </c>
      <c r="P206" s="8">
        <v>2479.479509345729</v>
      </c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>
        <f t="shared" si="36"/>
        <v>-0.016323325200000002</v>
      </c>
      <c r="AV206" s="21">
        <f t="shared" si="37"/>
        <v>-2479.479509345729</v>
      </c>
      <c r="AW206" s="21">
        <f t="shared" si="38"/>
        <v>0</v>
      </c>
    </row>
    <row r="207" spans="1:49" s="3" customFormat="1" ht="13.5" customHeight="1">
      <c r="A207" s="7" t="s">
        <v>10</v>
      </c>
      <c r="B207" s="8">
        <v>120.51902652825</v>
      </c>
      <c r="C207" s="9">
        <v>3291.2457999999997</v>
      </c>
      <c r="D207" s="8">
        <v>-45.153426888499894</v>
      </c>
      <c r="E207" s="9">
        <v>-158.4391355</v>
      </c>
      <c r="F207" s="8">
        <v>-192.7171785</v>
      </c>
      <c r="G207" s="9">
        <v>-31.38816</v>
      </c>
      <c r="H207" s="8">
        <v>-30.667481679999998</v>
      </c>
      <c r="I207" s="9">
        <v>-47.29784162962964</v>
      </c>
      <c r="J207" s="8">
        <v>-29.66496205</v>
      </c>
      <c r="K207" s="9">
        <v>-490.17475935962955</v>
      </c>
      <c r="L207" s="8">
        <v>12.944265670909997</v>
      </c>
      <c r="M207" s="9">
        <v>7.9683458400000005</v>
      </c>
      <c r="N207" s="8"/>
      <c r="O207" s="9">
        <v>7.9683458400000005</v>
      </c>
      <c r="P207" s="8">
        <v>2897.34925179103</v>
      </c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>
        <f t="shared" si="36"/>
        <v>-7.9683458400000005</v>
      </c>
      <c r="AV207" s="21">
        <f t="shared" si="37"/>
        <v>-2897.34925179103</v>
      </c>
      <c r="AW207" s="21">
        <f t="shared" si="38"/>
        <v>0</v>
      </c>
    </row>
    <row r="208" spans="1:49" s="3" customFormat="1" ht="13.5" customHeight="1">
      <c r="A208" s="7" t="s">
        <v>11</v>
      </c>
      <c r="B208" s="8">
        <v>82.99560935862002</v>
      </c>
      <c r="C208" s="9">
        <v>2578.2335599999997</v>
      </c>
      <c r="D208" s="8">
        <v>-63.544454889172684</v>
      </c>
      <c r="E208" s="9">
        <v>-93.11512325000002</v>
      </c>
      <c r="F208" s="8">
        <v>-104.34698889999999</v>
      </c>
      <c r="G208" s="9">
        <v>-44.57854379999999</v>
      </c>
      <c r="H208" s="8">
        <v>3.65295244</v>
      </c>
      <c r="I208" s="9">
        <v>-36.705655</v>
      </c>
      <c r="J208" s="8">
        <v>-33.68610484</v>
      </c>
      <c r="K208" s="9">
        <v>-308.77946334999996</v>
      </c>
      <c r="L208" s="8">
        <v>16.30843060361</v>
      </c>
      <c r="M208" s="9"/>
      <c r="N208" s="8"/>
      <c r="O208" s="9"/>
      <c r="P208" s="8">
        <v>2305.2136817230567</v>
      </c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>
        <f t="shared" si="36"/>
        <v>0</v>
      </c>
      <c r="AV208" s="21">
        <f t="shared" si="37"/>
        <v>-2305.2136817230567</v>
      </c>
      <c r="AW208" s="21">
        <f t="shared" si="38"/>
        <v>0</v>
      </c>
    </row>
    <row r="209" spans="1:49" s="3" customFormat="1" ht="13.5" customHeight="1">
      <c r="A209" s="7" t="s">
        <v>12</v>
      </c>
      <c r="B209" s="8">
        <v>159.63721918676</v>
      </c>
      <c r="C209" s="9">
        <v>2301.5234</v>
      </c>
      <c r="D209" s="8">
        <v>-31.274244184154814</v>
      </c>
      <c r="E209" s="9">
        <v>-66.41404965999999</v>
      </c>
      <c r="F209" s="8">
        <v>-142.12498635999998</v>
      </c>
      <c r="G209" s="9">
        <v>-59.362040199999996</v>
      </c>
      <c r="H209" s="8">
        <v>-2.93478632</v>
      </c>
      <c r="I209" s="9">
        <v>-42.54261848148149</v>
      </c>
      <c r="J209" s="8">
        <v>-20.62130239</v>
      </c>
      <c r="K209" s="9">
        <v>-333.9997834114814</v>
      </c>
      <c r="L209" s="8">
        <v>14.855198338460001</v>
      </c>
      <c r="M209" s="9">
        <v>3.3708074400000005</v>
      </c>
      <c r="N209" s="8"/>
      <c r="O209" s="9">
        <v>3.3708074400000005</v>
      </c>
      <c r="P209" s="8">
        <v>2114.112597369584</v>
      </c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>
        <f t="shared" si="36"/>
        <v>-3.3708074400000005</v>
      </c>
      <c r="AV209" s="21">
        <f t="shared" si="37"/>
        <v>-2114.112597369584</v>
      </c>
      <c r="AW209" s="21">
        <f t="shared" si="38"/>
        <v>0</v>
      </c>
    </row>
    <row r="210" spans="1:49" s="3" customFormat="1" ht="13.5" customHeight="1">
      <c r="A210" s="7" t="s">
        <v>13</v>
      </c>
      <c r="B210" s="8">
        <v>154.51518283509</v>
      </c>
      <c r="C210" s="9">
        <v>2180.6839399999994</v>
      </c>
      <c r="D210" s="8">
        <v>-59.79259109638014</v>
      </c>
      <c r="E210" s="9">
        <v>-34.44756638</v>
      </c>
      <c r="F210" s="8">
        <v>16.247461020000014</v>
      </c>
      <c r="G210" s="9">
        <v>-43.1317458</v>
      </c>
      <c r="H210" s="8">
        <v>74.72316111999999</v>
      </c>
      <c r="I210" s="9">
        <v>-41.0897957037037</v>
      </c>
      <c r="J210" s="8">
        <v>-26.6884074</v>
      </c>
      <c r="K210" s="9">
        <v>-54.3868931437037</v>
      </c>
      <c r="L210" s="8">
        <v>11.07941951354</v>
      </c>
      <c r="M210" s="9">
        <v>6.05554677</v>
      </c>
      <c r="N210" s="8"/>
      <c r="O210" s="9">
        <v>6.05554677</v>
      </c>
      <c r="P210" s="8">
        <v>2238.1546048785463</v>
      </c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>
        <f t="shared" si="36"/>
        <v>-6.05554677</v>
      </c>
      <c r="AV210" s="21">
        <f t="shared" si="37"/>
        <v>-2238.1546048785463</v>
      </c>
      <c r="AW210" s="21">
        <f t="shared" si="38"/>
        <v>0</v>
      </c>
    </row>
    <row r="211" spans="1:49" s="3" customFormat="1" ht="13.5" customHeight="1">
      <c r="A211" s="7" t="s">
        <v>14</v>
      </c>
      <c r="B211" s="8">
        <v>125.46403635402001</v>
      </c>
      <c r="C211" s="9">
        <v>3110.3852199999997</v>
      </c>
      <c r="D211" s="8">
        <v>-41.34605182054356</v>
      </c>
      <c r="E211" s="9">
        <v>-39.169074970000004</v>
      </c>
      <c r="F211" s="8">
        <v>5.402028660000002</v>
      </c>
      <c r="G211" s="9">
        <v>-5.286125800000001</v>
      </c>
      <c r="H211" s="8">
        <v>-28.57510516</v>
      </c>
      <c r="I211" s="9">
        <v>-45.024669925925934</v>
      </c>
      <c r="J211" s="8">
        <v>-30.980755670000004</v>
      </c>
      <c r="K211" s="9">
        <v>-143.63370286592595</v>
      </c>
      <c r="L211" s="8">
        <v>11.98992312922</v>
      </c>
      <c r="M211" s="9">
        <v>2.01832722</v>
      </c>
      <c r="N211" s="8"/>
      <c r="O211" s="9">
        <v>2.01832722</v>
      </c>
      <c r="P211" s="8">
        <v>3064.877752016771</v>
      </c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>
        <f t="shared" si="36"/>
        <v>-2.01832722</v>
      </c>
      <c r="AV211" s="21">
        <f t="shared" si="37"/>
        <v>-3064.877752016771</v>
      </c>
      <c r="AW211" s="21">
        <f t="shared" si="38"/>
        <v>0</v>
      </c>
    </row>
    <row r="212" spans="1:32" s="3" customFormat="1" ht="13.5" customHeight="1">
      <c r="A212" s="13" t="s">
        <v>15</v>
      </c>
      <c r="B212" s="14">
        <v>1018.62505069017</v>
      </c>
      <c r="C212" s="15">
        <v>33923.20224000002</v>
      </c>
      <c r="D212" s="14">
        <v>-818.7068882758409</v>
      </c>
      <c r="E212" s="15">
        <v>-1259.96925025</v>
      </c>
      <c r="F212" s="14">
        <v>-1281.9564815399995</v>
      </c>
      <c r="G212" s="15">
        <v>-213.72557799999998</v>
      </c>
      <c r="H212" s="14">
        <v>434.84346759999994</v>
      </c>
      <c r="I212" s="15">
        <v>-548.4820244814817</v>
      </c>
      <c r="J212" s="14">
        <v>-379.91119300000014</v>
      </c>
      <c r="K212" s="15">
        <v>-3249.201059671481</v>
      </c>
      <c r="L212" s="14">
        <v>138.27121018948998</v>
      </c>
      <c r="M212" s="15">
        <v>19.4293505952</v>
      </c>
      <c r="N212" s="14"/>
      <c r="O212" s="15">
        <v>19.4293505952</v>
      </c>
      <c r="P212" s="14">
        <v>31031.619903527564</v>
      </c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1:32" s="3" customFormat="1" ht="13.5" customHeight="1">
      <c r="A213" s="22">
        <v>1999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4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1:32" s="6" customFormat="1" ht="13.5" customHeight="1">
      <c r="A214" s="25" t="s">
        <v>21</v>
      </c>
      <c r="B214" s="27" t="s">
        <v>22</v>
      </c>
      <c r="C214" s="27" t="s">
        <v>23</v>
      </c>
      <c r="D214" s="27" t="s">
        <v>24</v>
      </c>
      <c r="E214" s="29" t="s">
        <v>25</v>
      </c>
      <c r="F214" s="30"/>
      <c r="G214" s="30"/>
      <c r="H214" s="30"/>
      <c r="I214" s="30"/>
      <c r="J214" s="30"/>
      <c r="K214" s="31"/>
      <c r="L214" s="27" t="s">
        <v>32</v>
      </c>
      <c r="M214" s="29" t="s">
        <v>18</v>
      </c>
      <c r="N214" s="30"/>
      <c r="O214" s="31"/>
      <c r="P214" s="27" t="s">
        <v>33</v>
      </c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1:32" s="6" customFormat="1" ht="13.5" customHeight="1">
      <c r="A215" s="26"/>
      <c r="B215" s="28"/>
      <c r="C215" s="28"/>
      <c r="D215" s="28"/>
      <c r="E215" s="17" t="s">
        <v>26</v>
      </c>
      <c r="F215" s="18" t="s">
        <v>27</v>
      </c>
      <c r="G215" s="17" t="s">
        <v>28</v>
      </c>
      <c r="H215" s="18" t="s">
        <v>29</v>
      </c>
      <c r="I215" s="17" t="s">
        <v>0</v>
      </c>
      <c r="J215" s="18" t="s">
        <v>30</v>
      </c>
      <c r="K215" s="18" t="s">
        <v>31</v>
      </c>
      <c r="L215" s="28"/>
      <c r="M215" s="19" t="s">
        <v>19</v>
      </c>
      <c r="N215" s="17" t="s">
        <v>20</v>
      </c>
      <c r="O215" s="19" t="s">
        <v>31</v>
      </c>
      <c r="P215" s="28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1:49" s="3" customFormat="1" ht="13.5" customHeight="1">
      <c r="A216" s="7" t="s">
        <v>3</v>
      </c>
      <c r="B216" s="8">
        <v>105.88280905622001</v>
      </c>
      <c r="C216" s="9">
        <v>2660.8098999999997</v>
      </c>
      <c r="D216" s="8">
        <v>-62.04621444291653</v>
      </c>
      <c r="E216" s="9">
        <v>-128.60504256000002</v>
      </c>
      <c r="F216" s="8">
        <v>-97.47097443999999</v>
      </c>
      <c r="G216" s="9">
        <v>-71.408064</v>
      </c>
      <c r="H216" s="8">
        <v>-54.83099496</v>
      </c>
      <c r="I216" s="9">
        <v>-64.65236399999999</v>
      </c>
      <c r="J216" s="8">
        <v>-37.37569148</v>
      </c>
      <c r="K216" s="9">
        <v>-454.34313144</v>
      </c>
      <c r="L216" s="8">
        <v>8.74945014025</v>
      </c>
      <c r="M216" s="9"/>
      <c r="N216" s="8"/>
      <c r="O216" s="9"/>
      <c r="P216" s="8">
        <v>2259.052813313552</v>
      </c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>
        <f aca="true" t="shared" si="39" ref="AU216:AU227">AE216-O216</f>
        <v>0</v>
      </c>
      <c r="AV216" s="21">
        <f aca="true" t="shared" si="40" ref="AV216:AV227">AF216-P216</f>
        <v>-2259.052813313552</v>
      </c>
      <c r="AW216" s="21">
        <f aca="true" t="shared" si="41" ref="AW216:AW227">AG216-Q216</f>
        <v>0</v>
      </c>
    </row>
    <row r="217" spans="1:49" s="3" customFormat="1" ht="13.5" customHeight="1">
      <c r="A217" s="7" t="s">
        <v>4</v>
      </c>
      <c r="B217" s="8">
        <v>175.98382836461</v>
      </c>
      <c r="C217" s="9">
        <v>2387.75216</v>
      </c>
      <c r="D217" s="8">
        <v>-29.8635612533836</v>
      </c>
      <c r="E217" s="9">
        <v>-114.16037046999996</v>
      </c>
      <c r="F217" s="8">
        <v>-97.41408376</v>
      </c>
      <c r="G217" s="9">
        <v>-15.9368478</v>
      </c>
      <c r="H217" s="8">
        <v>-60.74386464</v>
      </c>
      <c r="I217" s="9">
        <v>-61.70237525925926</v>
      </c>
      <c r="J217" s="8">
        <v>-24.956119650000005</v>
      </c>
      <c r="K217" s="9">
        <v>-374.91366157925927</v>
      </c>
      <c r="L217" s="8">
        <v>5.3833704536399996</v>
      </c>
      <c r="M217" s="9">
        <v>4.03766591319</v>
      </c>
      <c r="N217" s="8"/>
      <c r="O217" s="9">
        <v>4.03766591319</v>
      </c>
      <c r="P217" s="8">
        <v>2168.3798018987973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>
        <f t="shared" si="39"/>
        <v>-4.03766591319</v>
      </c>
      <c r="AV217" s="21">
        <f t="shared" si="40"/>
        <v>-2168.3798018987973</v>
      </c>
      <c r="AW217" s="21">
        <f t="shared" si="41"/>
        <v>0</v>
      </c>
    </row>
    <row r="218" spans="1:49" s="3" customFormat="1" ht="13.5" customHeight="1">
      <c r="A218" s="7" t="s">
        <v>5</v>
      </c>
      <c r="B218" s="8">
        <v>35.92129121931001</v>
      </c>
      <c r="C218" s="9">
        <v>3434.26208</v>
      </c>
      <c r="D218" s="8">
        <v>-46.01733647715118</v>
      </c>
      <c r="E218" s="9">
        <v>-183.21271299999998</v>
      </c>
      <c r="F218" s="8">
        <v>-78.61602392</v>
      </c>
      <c r="G218" s="9">
        <v>-54.797678600000005</v>
      </c>
      <c r="H218" s="8">
        <v>1.100309559999997</v>
      </c>
      <c r="I218" s="9">
        <v>-76.77905822222223</v>
      </c>
      <c r="J218" s="8">
        <v>-21.631617310000003</v>
      </c>
      <c r="K218" s="9">
        <v>-413.9367814922223</v>
      </c>
      <c r="L218" s="8">
        <v>5.275330138339999</v>
      </c>
      <c r="M218" s="9"/>
      <c r="N218" s="8"/>
      <c r="O218" s="9"/>
      <c r="P218" s="8">
        <v>3015.504583388277</v>
      </c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>
        <f t="shared" si="39"/>
        <v>0</v>
      </c>
      <c r="AV218" s="21">
        <f t="shared" si="40"/>
        <v>-3015.504583388277</v>
      </c>
      <c r="AW218" s="21">
        <f t="shared" si="41"/>
        <v>0</v>
      </c>
    </row>
    <row r="219" spans="1:49" s="3" customFormat="1" ht="13.5" customHeight="1">
      <c r="A219" s="7" t="s">
        <v>6</v>
      </c>
      <c r="B219" s="8">
        <v>277.95866372715</v>
      </c>
      <c r="C219" s="9">
        <v>3262.1838199999997</v>
      </c>
      <c r="D219" s="8">
        <v>-57.113543250896115</v>
      </c>
      <c r="E219" s="9">
        <v>-102.61923617000004</v>
      </c>
      <c r="F219" s="8">
        <v>-74.55437416</v>
      </c>
      <c r="G219" s="9">
        <v>-33.680967</v>
      </c>
      <c r="H219" s="8">
        <v>62.40703571999998</v>
      </c>
      <c r="I219" s="9">
        <v>-68.42153474074073</v>
      </c>
      <c r="J219" s="8">
        <v>-19.84940987</v>
      </c>
      <c r="K219" s="9">
        <v>-236.71848622074077</v>
      </c>
      <c r="L219" s="8">
        <v>6.5565618432</v>
      </c>
      <c r="M219" s="9"/>
      <c r="N219" s="8"/>
      <c r="O219" s="9"/>
      <c r="P219" s="8">
        <v>3252.867016098713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>
        <f t="shared" si="39"/>
        <v>0</v>
      </c>
      <c r="AV219" s="21">
        <f t="shared" si="40"/>
        <v>-3252.867016098713</v>
      </c>
      <c r="AW219" s="21">
        <f t="shared" si="41"/>
        <v>0</v>
      </c>
    </row>
    <row r="220" spans="1:49" s="3" customFormat="1" ht="13.5" customHeight="1">
      <c r="A220" s="7" t="s">
        <v>7</v>
      </c>
      <c r="B220" s="8">
        <v>191.05735647159003</v>
      </c>
      <c r="C220" s="9">
        <v>3303.3417</v>
      </c>
      <c r="D220" s="8">
        <v>-58.44797321844274</v>
      </c>
      <c r="E220" s="9">
        <v>-136.25169597</v>
      </c>
      <c r="F220" s="8">
        <v>-92.46459460000001</v>
      </c>
      <c r="G220" s="9">
        <v>-41.1552726</v>
      </c>
      <c r="H220" s="8">
        <v>116.5631616</v>
      </c>
      <c r="I220" s="9">
        <v>-89.8241231481481</v>
      </c>
      <c r="J220" s="8">
        <v>-42.48836182</v>
      </c>
      <c r="K220" s="9">
        <v>-285.6208865381481</v>
      </c>
      <c r="L220" s="8">
        <v>15.094637330729999</v>
      </c>
      <c r="M220" s="9"/>
      <c r="N220" s="8"/>
      <c r="O220" s="9"/>
      <c r="P220" s="8">
        <v>3165.4248340457293</v>
      </c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>
        <f t="shared" si="39"/>
        <v>0</v>
      </c>
      <c r="AV220" s="21">
        <f t="shared" si="40"/>
        <v>-3165.4248340457293</v>
      </c>
      <c r="AW220" s="21">
        <f t="shared" si="41"/>
        <v>0</v>
      </c>
    </row>
    <row r="221" spans="1:49" s="3" customFormat="1" ht="13.5" customHeight="1">
      <c r="A221" s="7" t="s">
        <v>8</v>
      </c>
      <c r="B221" s="8">
        <v>169.77640175412003</v>
      </c>
      <c r="C221" s="9">
        <v>2626.6593</v>
      </c>
      <c r="D221" s="8">
        <v>-28.005178977481467</v>
      </c>
      <c r="E221" s="9">
        <v>-157.48097548000004</v>
      </c>
      <c r="F221" s="8">
        <v>-123.75964048000002</v>
      </c>
      <c r="G221" s="9">
        <v>-0.6065108</v>
      </c>
      <c r="H221" s="8">
        <v>47.12882803999999</v>
      </c>
      <c r="I221" s="9">
        <v>-66.09351751851852</v>
      </c>
      <c r="J221" s="8">
        <v>-27.49010272</v>
      </c>
      <c r="K221" s="9">
        <v>-328.3019189585186</v>
      </c>
      <c r="L221" s="8">
        <v>16.96160172349</v>
      </c>
      <c r="M221" s="9"/>
      <c r="N221" s="8"/>
      <c r="O221" s="9"/>
      <c r="P221" s="8">
        <v>2457.0902055416095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>
        <f t="shared" si="39"/>
        <v>0</v>
      </c>
      <c r="AV221" s="21">
        <f t="shared" si="40"/>
        <v>-2457.0902055416095</v>
      </c>
      <c r="AW221" s="21">
        <f t="shared" si="41"/>
        <v>0</v>
      </c>
    </row>
    <row r="222" spans="1:49" s="3" customFormat="1" ht="13.5" customHeight="1">
      <c r="A222" s="7" t="s">
        <v>9</v>
      </c>
      <c r="B222" s="8">
        <v>236.49298985228</v>
      </c>
      <c r="C222" s="9">
        <v>2512.8649600000003</v>
      </c>
      <c r="D222" s="8">
        <v>-49.297603444801666</v>
      </c>
      <c r="E222" s="9">
        <v>-69.69235765999997</v>
      </c>
      <c r="F222" s="8">
        <v>-109.31457964</v>
      </c>
      <c r="G222" s="9">
        <v>-93.8555028</v>
      </c>
      <c r="H222" s="8">
        <v>71.77143247999999</v>
      </c>
      <c r="I222" s="9">
        <v>-64.7958958888889</v>
      </c>
      <c r="J222" s="8">
        <v>-28.74629074</v>
      </c>
      <c r="K222" s="9">
        <v>-294.63319424888886</v>
      </c>
      <c r="L222" s="8">
        <v>20.597106056999998</v>
      </c>
      <c r="M222" s="9"/>
      <c r="N222" s="8"/>
      <c r="O222" s="9"/>
      <c r="P222" s="8">
        <v>2426.02425821559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>
        <f t="shared" si="39"/>
        <v>0</v>
      </c>
      <c r="AV222" s="21">
        <f t="shared" si="40"/>
        <v>-2426.02425821559</v>
      </c>
      <c r="AW222" s="21">
        <f t="shared" si="41"/>
        <v>0</v>
      </c>
    </row>
    <row r="223" spans="1:49" s="3" customFormat="1" ht="13.5" customHeight="1">
      <c r="A223" s="7" t="s">
        <v>10</v>
      </c>
      <c r="B223" s="8">
        <v>201.56372067902</v>
      </c>
      <c r="C223" s="9">
        <v>2980.4839399999996</v>
      </c>
      <c r="D223" s="8">
        <v>-43.90193430425836</v>
      </c>
      <c r="E223" s="9">
        <v>-112.48247283000002</v>
      </c>
      <c r="F223" s="8">
        <v>-86.51865656</v>
      </c>
      <c r="G223" s="9">
        <v>-101.811257</v>
      </c>
      <c r="H223" s="8">
        <v>145.38675411999998</v>
      </c>
      <c r="I223" s="9">
        <v>-60.58329329629631</v>
      </c>
      <c r="J223" s="8">
        <v>-54.36701282999999</v>
      </c>
      <c r="K223" s="9">
        <v>-270.37593839629636</v>
      </c>
      <c r="L223" s="8">
        <v>22.02511701425</v>
      </c>
      <c r="M223" s="9"/>
      <c r="N223" s="8"/>
      <c r="O223" s="9"/>
      <c r="P223" s="8">
        <v>2889.794904992715</v>
      </c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>
        <f t="shared" si="39"/>
        <v>0</v>
      </c>
      <c r="AV223" s="21">
        <f t="shared" si="40"/>
        <v>-2889.794904992715</v>
      </c>
      <c r="AW223" s="21">
        <f t="shared" si="41"/>
        <v>0</v>
      </c>
    </row>
    <row r="224" spans="1:49" s="3" customFormat="1" ht="13.5" customHeight="1">
      <c r="A224" s="7" t="s">
        <v>11</v>
      </c>
      <c r="B224" s="8">
        <v>268.87097977418</v>
      </c>
      <c r="C224" s="9">
        <v>3357.4150600000003</v>
      </c>
      <c r="D224" s="8">
        <v>-16.0480937134935</v>
      </c>
      <c r="E224" s="9">
        <v>-67.43032514000001</v>
      </c>
      <c r="F224" s="8">
        <v>-26.9153255</v>
      </c>
      <c r="G224" s="9">
        <v>-115.58689920000002</v>
      </c>
      <c r="H224" s="8">
        <v>116.4831562</v>
      </c>
      <c r="I224" s="9">
        <v>-54.779003740740755</v>
      </c>
      <c r="J224" s="8">
        <v>-74.89369133</v>
      </c>
      <c r="K224" s="9">
        <v>-223.1220887107408</v>
      </c>
      <c r="L224" s="8">
        <v>23.659083183009997</v>
      </c>
      <c r="M224" s="9">
        <v>1.24401487392</v>
      </c>
      <c r="N224" s="8"/>
      <c r="O224" s="9">
        <v>1.24401487392</v>
      </c>
      <c r="P224" s="8">
        <v>3412.0189554068756</v>
      </c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>
        <f t="shared" si="39"/>
        <v>-1.24401487392</v>
      </c>
      <c r="AV224" s="21">
        <f t="shared" si="40"/>
        <v>-3412.0189554068756</v>
      </c>
      <c r="AW224" s="21">
        <f t="shared" si="41"/>
        <v>0</v>
      </c>
    </row>
    <row r="225" spans="1:49" s="3" customFormat="1" ht="13.5" customHeight="1">
      <c r="A225" s="7" t="s">
        <v>12</v>
      </c>
      <c r="B225" s="8">
        <v>76.17944394739001</v>
      </c>
      <c r="C225" s="9">
        <v>2709.7473399999994</v>
      </c>
      <c r="D225" s="8">
        <v>-58.87466157728422</v>
      </c>
      <c r="E225" s="9">
        <v>-34.61148178</v>
      </c>
      <c r="F225" s="8">
        <v>-59.49816949999999</v>
      </c>
      <c r="G225" s="9">
        <v>-127.5536352</v>
      </c>
      <c r="H225" s="8">
        <v>52.13434236</v>
      </c>
      <c r="I225" s="9">
        <v>-75.91553303703704</v>
      </c>
      <c r="J225" s="8">
        <v>-88.70430884999999</v>
      </c>
      <c r="K225" s="9">
        <v>-334.14878600703696</v>
      </c>
      <c r="L225" s="8">
        <v>24.12627376395</v>
      </c>
      <c r="M225" s="9">
        <v>1.5944888232</v>
      </c>
      <c r="N225" s="8"/>
      <c r="O225" s="9">
        <v>1.5944888232</v>
      </c>
      <c r="P225" s="8">
        <v>2418.6240989502185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>
        <f t="shared" si="39"/>
        <v>-1.5944888232</v>
      </c>
      <c r="AV225" s="21">
        <f t="shared" si="40"/>
        <v>-2418.6240989502185</v>
      </c>
      <c r="AW225" s="21">
        <f t="shared" si="41"/>
        <v>0</v>
      </c>
    </row>
    <row r="226" spans="1:49" s="3" customFormat="1" ht="13.5" customHeight="1">
      <c r="A226" s="7" t="s">
        <v>13</v>
      </c>
      <c r="B226" s="8">
        <v>229.89988497944998</v>
      </c>
      <c r="C226" s="9">
        <v>2713.8332000000005</v>
      </c>
      <c r="D226" s="8">
        <v>-31.17180968376159</v>
      </c>
      <c r="E226" s="9">
        <v>-87.61129116000001</v>
      </c>
      <c r="F226" s="8">
        <v>-14.064927659999984</v>
      </c>
      <c r="G226" s="9">
        <v>-179.37352559999997</v>
      </c>
      <c r="H226" s="8">
        <v>-2.2730946</v>
      </c>
      <c r="I226" s="9">
        <v>-98.47687888888888</v>
      </c>
      <c r="J226" s="8">
        <v>-75.75946267</v>
      </c>
      <c r="K226" s="9">
        <v>-457.55918057888886</v>
      </c>
      <c r="L226" s="8">
        <v>22.40337698575</v>
      </c>
      <c r="M226" s="9">
        <v>5.859705467070001</v>
      </c>
      <c r="N226" s="8"/>
      <c r="O226" s="9">
        <v>5.859705467070001</v>
      </c>
      <c r="P226" s="8">
        <v>2483.2651771696196</v>
      </c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>
        <f t="shared" si="39"/>
        <v>-5.859705467070001</v>
      </c>
      <c r="AV226" s="21">
        <f t="shared" si="40"/>
        <v>-2483.2651771696196</v>
      </c>
      <c r="AW226" s="21">
        <f t="shared" si="41"/>
        <v>0</v>
      </c>
    </row>
    <row r="227" spans="1:49" s="3" customFormat="1" ht="13.5" customHeight="1">
      <c r="A227" s="7" t="s">
        <v>14</v>
      </c>
      <c r="B227" s="8">
        <v>45.62231862265</v>
      </c>
      <c r="C227" s="9">
        <v>2930.4027000000006</v>
      </c>
      <c r="D227" s="8">
        <v>-105.56982194485992</v>
      </c>
      <c r="E227" s="9">
        <v>-40.21664339</v>
      </c>
      <c r="F227" s="8">
        <v>92.1499719</v>
      </c>
      <c r="G227" s="9">
        <v>-78.87337819999999</v>
      </c>
      <c r="H227" s="8">
        <v>68.0563582</v>
      </c>
      <c r="I227" s="9">
        <v>-66.19387314814814</v>
      </c>
      <c r="J227" s="8">
        <v>-45.2779039</v>
      </c>
      <c r="K227" s="9">
        <v>-70.35546853814813</v>
      </c>
      <c r="L227" s="8">
        <v>21.37288490857</v>
      </c>
      <c r="M227" s="9">
        <v>0.74504743677</v>
      </c>
      <c r="N227" s="8"/>
      <c r="O227" s="9">
        <v>0.74504743677</v>
      </c>
      <c r="P227" s="8">
        <v>2822.217660484982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>
        <f t="shared" si="39"/>
        <v>-0.74504743677</v>
      </c>
      <c r="AV227" s="21">
        <f t="shared" si="40"/>
        <v>-2822.217660484982</v>
      </c>
      <c r="AW227" s="21">
        <f t="shared" si="41"/>
        <v>0</v>
      </c>
    </row>
    <row r="228" spans="1:32" s="3" customFormat="1" ht="13.5" customHeight="1">
      <c r="A228" s="13" t="s">
        <v>15</v>
      </c>
      <c r="B228" s="14">
        <v>2015.2096884479702</v>
      </c>
      <c r="C228" s="15">
        <v>34879.756159999975</v>
      </c>
      <c r="D228" s="14">
        <v>-586.357732288731</v>
      </c>
      <c r="E228" s="15">
        <v>-1234.3746056099992</v>
      </c>
      <c r="F228" s="14">
        <v>-768.4413783199996</v>
      </c>
      <c r="G228" s="15">
        <v>-914.6395388</v>
      </c>
      <c r="H228" s="14">
        <v>563.1834240800001</v>
      </c>
      <c r="I228" s="15">
        <v>-848.2174508888885</v>
      </c>
      <c r="J228" s="14">
        <v>-541.53997317</v>
      </c>
      <c r="K228" s="15">
        <v>-3744.0295227088873</v>
      </c>
      <c r="L228" s="14">
        <v>192.20479354217997</v>
      </c>
      <c r="M228" s="15">
        <v>13.48092251415</v>
      </c>
      <c r="N228" s="14"/>
      <c r="O228" s="15">
        <v>13.48092251415</v>
      </c>
      <c r="P228" s="14">
        <v>32770.26430950666</v>
      </c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1:32" s="3" customFormat="1" ht="13.5" customHeight="1">
      <c r="A229" s="22">
        <v>2000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4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1:32" s="6" customFormat="1" ht="13.5" customHeight="1">
      <c r="A230" s="25" t="s">
        <v>21</v>
      </c>
      <c r="B230" s="27" t="s">
        <v>22</v>
      </c>
      <c r="C230" s="27" t="s">
        <v>23</v>
      </c>
      <c r="D230" s="27" t="s">
        <v>24</v>
      </c>
      <c r="E230" s="29" t="s">
        <v>25</v>
      </c>
      <c r="F230" s="30"/>
      <c r="G230" s="30"/>
      <c r="H230" s="30"/>
      <c r="I230" s="30"/>
      <c r="J230" s="30"/>
      <c r="K230" s="31"/>
      <c r="L230" s="27" t="s">
        <v>32</v>
      </c>
      <c r="M230" s="29" t="s">
        <v>18</v>
      </c>
      <c r="N230" s="30"/>
      <c r="O230" s="31"/>
      <c r="P230" s="27" t="s">
        <v>33</v>
      </c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1:32" s="6" customFormat="1" ht="13.5" customHeight="1">
      <c r="A231" s="26"/>
      <c r="B231" s="28"/>
      <c r="C231" s="28"/>
      <c r="D231" s="28"/>
      <c r="E231" s="17" t="s">
        <v>26</v>
      </c>
      <c r="F231" s="18" t="s">
        <v>27</v>
      </c>
      <c r="G231" s="17" t="s">
        <v>28</v>
      </c>
      <c r="H231" s="18" t="s">
        <v>29</v>
      </c>
      <c r="I231" s="17" t="s">
        <v>0</v>
      </c>
      <c r="J231" s="18" t="s">
        <v>30</v>
      </c>
      <c r="K231" s="18" t="s">
        <v>31</v>
      </c>
      <c r="L231" s="28"/>
      <c r="M231" s="19" t="s">
        <v>19</v>
      </c>
      <c r="N231" s="17" t="s">
        <v>20</v>
      </c>
      <c r="O231" s="19" t="s">
        <v>31</v>
      </c>
      <c r="P231" s="28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1:49" s="3" customFormat="1" ht="13.5" customHeight="1">
      <c r="A232" s="7" t="s">
        <v>3</v>
      </c>
      <c r="B232" s="8">
        <v>236.13268054411003</v>
      </c>
      <c r="C232" s="9">
        <v>1601.18756</v>
      </c>
      <c r="D232" s="8">
        <v>-40.60249974896036</v>
      </c>
      <c r="E232" s="9">
        <v>-3.3513248599999974</v>
      </c>
      <c r="F232" s="8">
        <v>119.18597459999994</v>
      </c>
      <c r="G232" s="9">
        <v>-53.7661198</v>
      </c>
      <c r="H232" s="8">
        <v>123.54433867999997</v>
      </c>
      <c r="I232" s="9">
        <v>-62.08279311111111</v>
      </c>
      <c r="J232" s="8">
        <v>142.64588671</v>
      </c>
      <c r="K232" s="9">
        <v>266.1759622188888</v>
      </c>
      <c r="L232" s="8">
        <v>15.051400157739998</v>
      </c>
      <c r="M232" s="9">
        <v>38.793183811199995</v>
      </c>
      <c r="N232" s="8"/>
      <c r="O232" s="9">
        <v>38.793183811199995</v>
      </c>
      <c r="P232" s="8">
        <v>2116.7382869829785</v>
      </c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>
        <f aca="true" t="shared" si="42" ref="AU232:AU243">AE232-O232</f>
        <v>-38.793183811199995</v>
      </c>
      <c r="AV232" s="21">
        <f aca="true" t="shared" si="43" ref="AV232:AV243">AF232-P232</f>
        <v>-2116.7382869829785</v>
      </c>
      <c r="AW232" s="21">
        <f aca="true" t="shared" si="44" ref="AW232:AW243">AG232-Q232</f>
        <v>0</v>
      </c>
    </row>
    <row r="233" spans="1:49" s="3" customFormat="1" ht="13.5" customHeight="1">
      <c r="A233" s="7" t="s">
        <v>4</v>
      </c>
      <c r="B233" s="8">
        <v>203.30141882477005</v>
      </c>
      <c r="C233" s="9">
        <v>3495.4837599999996</v>
      </c>
      <c r="D233" s="8">
        <v>-150.53302012375204</v>
      </c>
      <c r="E233" s="9">
        <v>-14.352283409999998</v>
      </c>
      <c r="F233" s="8">
        <v>11.373826100000002</v>
      </c>
      <c r="G233" s="9">
        <v>-97.81744060000001</v>
      </c>
      <c r="H233" s="8">
        <v>72.57525143999999</v>
      </c>
      <c r="I233" s="9">
        <v>-69.90236374074074</v>
      </c>
      <c r="J233" s="8">
        <v>49.980040669999994</v>
      </c>
      <c r="K233" s="9">
        <v>-48.142969540740765</v>
      </c>
      <c r="L233" s="8">
        <v>11.747625937919999</v>
      </c>
      <c r="M233" s="9">
        <v>35.4568254768</v>
      </c>
      <c r="N233" s="8"/>
      <c r="O233" s="9">
        <v>35.4568254768</v>
      </c>
      <c r="P233" s="8">
        <v>3547.3136405749974</v>
      </c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>
        <f t="shared" si="42"/>
        <v>-35.4568254768</v>
      </c>
      <c r="AV233" s="21">
        <f t="shared" si="43"/>
        <v>-3547.3136405749974</v>
      </c>
      <c r="AW233" s="21">
        <f t="shared" si="44"/>
        <v>0</v>
      </c>
    </row>
    <row r="234" spans="1:49" s="3" customFormat="1" ht="13.5" customHeight="1">
      <c r="A234" s="7" t="s">
        <v>5</v>
      </c>
      <c r="B234" s="8">
        <v>82.62048302823001</v>
      </c>
      <c r="C234" s="9">
        <v>1963.9940399999998</v>
      </c>
      <c r="D234" s="8">
        <v>-30.171113519424217</v>
      </c>
      <c r="E234" s="9">
        <v>-58.15792899</v>
      </c>
      <c r="F234" s="8">
        <v>45.34704384000001</v>
      </c>
      <c r="G234" s="9">
        <v>-57.5956388</v>
      </c>
      <c r="H234" s="8">
        <v>11.478421799999998</v>
      </c>
      <c r="I234" s="9">
        <v>-75.6389715925926</v>
      </c>
      <c r="J234" s="8">
        <v>280.6037929799999</v>
      </c>
      <c r="K234" s="9">
        <v>146.03671923740734</v>
      </c>
      <c r="L234" s="8">
        <v>14.260802946329997</v>
      </c>
      <c r="M234" s="9">
        <v>25.217085347999998</v>
      </c>
      <c r="N234" s="8"/>
      <c r="O234" s="9">
        <v>25.217085347999998</v>
      </c>
      <c r="P234" s="8">
        <v>2201.958017040543</v>
      </c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>
        <f t="shared" si="42"/>
        <v>-25.217085347999998</v>
      </c>
      <c r="AV234" s="21">
        <f t="shared" si="43"/>
        <v>-2201.958017040543</v>
      </c>
      <c r="AW234" s="21">
        <f t="shared" si="44"/>
        <v>0</v>
      </c>
    </row>
    <row r="235" spans="1:49" s="3" customFormat="1" ht="13.5" customHeight="1">
      <c r="A235" s="7" t="s">
        <v>6</v>
      </c>
      <c r="B235" s="8">
        <v>220.47692673082997</v>
      </c>
      <c r="C235" s="9">
        <v>2717.0100399999997</v>
      </c>
      <c r="D235" s="8">
        <v>-0.0095302204007296</v>
      </c>
      <c r="E235" s="9">
        <v>-68.91748486</v>
      </c>
      <c r="F235" s="8">
        <v>-101.55244974</v>
      </c>
      <c r="G235" s="9">
        <v>-6.1607438</v>
      </c>
      <c r="H235" s="8">
        <v>-36.126673679999996</v>
      </c>
      <c r="I235" s="9">
        <v>-72.82551318518517</v>
      </c>
      <c r="J235" s="8">
        <v>152.60002191</v>
      </c>
      <c r="K235" s="9">
        <v>-132.98284335518514</v>
      </c>
      <c r="L235" s="8">
        <v>16.391950378049998</v>
      </c>
      <c r="M235" s="9">
        <v>12.6289514988</v>
      </c>
      <c r="N235" s="8"/>
      <c r="O235" s="9">
        <v>12.6289514988</v>
      </c>
      <c r="P235" s="8">
        <v>2833.515495032093</v>
      </c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>
        <f t="shared" si="42"/>
        <v>-12.6289514988</v>
      </c>
      <c r="AV235" s="21">
        <f t="shared" si="43"/>
        <v>-2833.515495032093</v>
      </c>
      <c r="AW235" s="21">
        <f t="shared" si="44"/>
        <v>0</v>
      </c>
    </row>
    <row r="236" spans="1:49" s="3" customFormat="1" ht="13.5" customHeight="1">
      <c r="A236" s="7" t="s">
        <v>7</v>
      </c>
      <c r="B236" s="8">
        <v>238.76521310453003</v>
      </c>
      <c r="C236" s="9">
        <v>2953.0069399999998</v>
      </c>
      <c r="D236" s="8"/>
      <c r="E236" s="9">
        <v>-53.84546383000001</v>
      </c>
      <c r="F236" s="8">
        <v>-35.190333499999994</v>
      </c>
      <c r="G236" s="9">
        <v>-32.9019848</v>
      </c>
      <c r="H236" s="8">
        <v>-17.294343759999993</v>
      </c>
      <c r="I236" s="9">
        <v>-90.49860633333331</v>
      </c>
      <c r="J236" s="8">
        <v>164.03908161999996</v>
      </c>
      <c r="K236" s="9">
        <v>-65.69165060333339</v>
      </c>
      <c r="L236" s="8">
        <v>25.07881266557</v>
      </c>
      <c r="M236" s="9">
        <v>76.65126118650001</v>
      </c>
      <c r="N236" s="8"/>
      <c r="O236" s="9">
        <v>76.65126118650001</v>
      </c>
      <c r="P236" s="8">
        <v>3227.8105763532667</v>
      </c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>
        <f t="shared" si="42"/>
        <v>-76.65126118650001</v>
      </c>
      <c r="AV236" s="21">
        <f t="shared" si="43"/>
        <v>-3227.8105763532667</v>
      </c>
      <c r="AW236" s="21">
        <f t="shared" si="44"/>
        <v>0</v>
      </c>
    </row>
    <row r="237" spans="1:49" s="3" customFormat="1" ht="13.5" customHeight="1">
      <c r="A237" s="7" t="s">
        <v>8</v>
      </c>
      <c r="B237" s="8">
        <v>243.43353885319</v>
      </c>
      <c r="C237" s="9">
        <v>2966.6654599999997</v>
      </c>
      <c r="D237" s="8">
        <v>-0.0125251054150144</v>
      </c>
      <c r="E237" s="9">
        <v>-52.34712806000003</v>
      </c>
      <c r="F237" s="8">
        <v>-35.94198005999999</v>
      </c>
      <c r="G237" s="9">
        <v>-29.002169400000003</v>
      </c>
      <c r="H237" s="8">
        <v>63.95631675999997</v>
      </c>
      <c r="I237" s="9">
        <v>-55.942428888888905</v>
      </c>
      <c r="J237" s="8">
        <v>77.54837574000001</v>
      </c>
      <c r="K237" s="9">
        <v>-31.729013908888945</v>
      </c>
      <c r="L237" s="8">
        <v>22.7793605721</v>
      </c>
      <c r="M237" s="9">
        <v>96.72568017840001</v>
      </c>
      <c r="N237" s="8"/>
      <c r="O237" s="9">
        <v>96.72568017840001</v>
      </c>
      <c r="P237" s="8">
        <v>3297.8625005893855</v>
      </c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>
        <f t="shared" si="42"/>
        <v>-96.72568017840001</v>
      </c>
      <c r="AV237" s="21">
        <f t="shared" si="43"/>
        <v>-3297.8625005893855</v>
      </c>
      <c r="AW237" s="21">
        <f t="shared" si="44"/>
        <v>0</v>
      </c>
    </row>
    <row r="238" spans="1:49" s="3" customFormat="1" ht="13.5" customHeight="1">
      <c r="A238" s="7" t="s">
        <v>9</v>
      </c>
      <c r="B238" s="8">
        <v>235.98052549295002</v>
      </c>
      <c r="C238" s="9">
        <v>2380.8274399999996</v>
      </c>
      <c r="D238" s="8"/>
      <c r="E238" s="9">
        <v>-34.877471769999985</v>
      </c>
      <c r="F238" s="8">
        <v>-26.87395046000001</v>
      </c>
      <c r="G238" s="9">
        <v>-1.6053736</v>
      </c>
      <c r="H238" s="8">
        <v>9.941376880000002</v>
      </c>
      <c r="I238" s="9">
        <v>-53.00644325925925</v>
      </c>
      <c r="J238" s="8">
        <v>163.0883723</v>
      </c>
      <c r="K238" s="9">
        <v>56.66651009074076</v>
      </c>
      <c r="L238" s="8">
        <v>25.64907650049</v>
      </c>
      <c r="M238" s="9">
        <v>127.61570948490001</v>
      </c>
      <c r="N238" s="8"/>
      <c r="O238" s="9">
        <v>127.61570948490001</v>
      </c>
      <c r="P238" s="8">
        <v>2826.739261569081</v>
      </c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>
        <f t="shared" si="42"/>
        <v>-127.61570948490001</v>
      </c>
      <c r="AV238" s="21">
        <f t="shared" si="43"/>
        <v>-2826.739261569081</v>
      </c>
      <c r="AW238" s="21">
        <f t="shared" si="44"/>
        <v>0</v>
      </c>
    </row>
    <row r="239" spans="1:49" s="3" customFormat="1" ht="13.5" customHeight="1">
      <c r="A239" s="7" t="s">
        <v>10</v>
      </c>
      <c r="B239" s="8">
        <v>291.38502308503</v>
      </c>
      <c r="C239" s="9">
        <v>3077.4420600000008</v>
      </c>
      <c r="D239" s="8"/>
      <c r="E239" s="9">
        <v>-89.94261519000003</v>
      </c>
      <c r="F239" s="8">
        <v>-104.18838458</v>
      </c>
      <c r="G239" s="9">
        <v>-65.3012686</v>
      </c>
      <c r="H239" s="8">
        <v>47.41778872000001</v>
      </c>
      <c r="I239" s="9">
        <v>-38.689429074074084</v>
      </c>
      <c r="J239" s="8">
        <v>169.02061963999998</v>
      </c>
      <c r="K239" s="9">
        <v>-81.68328908407412</v>
      </c>
      <c r="L239" s="8">
        <v>27.293786286889997</v>
      </c>
      <c r="M239" s="9">
        <v>137.0973857526</v>
      </c>
      <c r="N239" s="8"/>
      <c r="O239" s="9">
        <v>137.0973857526</v>
      </c>
      <c r="P239" s="8">
        <v>3451.534966040446</v>
      </c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>
        <f t="shared" si="42"/>
        <v>-137.0973857526</v>
      </c>
      <c r="AV239" s="21">
        <f t="shared" si="43"/>
        <v>-3451.534966040446</v>
      </c>
      <c r="AW239" s="21">
        <f t="shared" si="44"/>
        <v>0</v>
      </c>
    </row>
    <row r="240" spans="1:49" s="3" customFormat="1" ht="13.5" customHeight="1">
      <c r="A240" s="7" t="s">
        <v>11</v>
      </c>
      <c r="B240" s="8">
        <v>262.23521838094</v>
      </c>
      <c r="C240" s="9">
        <v>2063.89594</v>
      </c>
      <c r="D240" s="8"/>
      <c r="E240" s="9">
        <v>-85.64281622</v>
      </c>
      <c r="F240" s="8">
        <v>-198.66915039999998</v>
      </c>
      <c r="G240" s="9">
        <v>-57.67247440000001</v>
      </c>
      <c r="H240" s="8">
        <v>-115.59744936000001</v>
      </c>
      <c r="I240" s="9">
        <v>-48.25938859259259</v>
      </c>
      <c r="J240" s="8">
        <v>251.41269545</v>
      </c>
      <c r="K240" s="9">
        <v>-254.4285835225926</v>
      </c>
      <c r="L240" s="8">
        <v>28.673927203449995</v>
      </c>
      <c r="M240" s="9">
        <v>188.9130481875</v>
      </c>
      <c r="N240" s="8"/>
      <c r="O240" s="9">
        <v>188.9130481875</v>
      </c>
      <c r="P240" s="8">
        <v>2289.2895502492975</v>
      </c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>
        <f t="shared" si="42"/>
        <v>-188.9130481875</v>
      </c>
      <c r="AV240" s="21">
        <f t="shared" si="43"/>
        <v>-2289.2895502492975</v>
      </c>
      <c r="AW240" s="21">
        <f t="shared" si="44"/>
        <v>0</v>
      </c>
    </row>
    <row r="241" spans="1:49" s="3" customFormat="1" ht="13.5" customHeight="1">
      <c r="A241" s="7" t="s">
        <v>12</v>
      </c>
      <c r="B241" s="8">
        <v>154.77032798787002</v>
      </c>
      <c r="C241" s="9">
        <v>3546.782759999999</v>
      </c>
      <c r="D241" s="8">
        <v>-0.0060124189553792</v>
      </c>
      <c r="E241" s="9">
        <v>-122.02011389999998</v>
      </c>
      <c r="F241" s="8">
        <v>-246.05132902</v>
      </c>
      <c r="G241" s="9">
        <v>-130.2821164</v>
      </c>
      <c r="H241" s="8">
        <v>-65.53759996000001</v>
      </c>
      <c r="I241" s="9">
        <v>-61.66153285185186</v>
      </c>
      <c r="J241" s="8">
        <v>45.61914596000002</v>
      </c>
      <c r="K241" s="9">
        <v>-579.933546171852</v>
      </c>
      <c r="L241" s="8">
        <v>25.447559963089997</v>
      </c>
      <c r="M241" s="9">
        <v>175.19911595550002</v>
      </c>
      <c r="N241" s="8"/>
      <c r="O241" s="9">
        <v>175.19911595550002</v>
      </c>
      <c r="P241" s="8">
        <v>3322.2602053156515</v>
      </c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>
        <f t="shared" si="42"/>
        <v>-175.19911595550002</v>
      </c>
      <c r="AV241" s="21">
        <f t="shared" si="43"/>
        <v>-3322.2602053156515</v>
      </c>
      <c r="AW241" s="21">
        <f t="shared" si="44"/>
        <v>0</v>
      </c>
    </row>
    <row r="242" spans="1:49" s="3" customFormat="1" ht="13.5" customHeight="1">
      <c r="A242" s="7" t="s">
        <v>13</v>
      </c>
      <c r="B242" s="8">
        <v>147.66811065601001</v>
      </c>
      <c r="C242" s="9">
        <v>3171.6713999999997</v>
      </c>
      <c r="D242" s="8"/>
      <c r="E242" s="9">
        <v>-103.28160340000001</v>
      </c>
      <c r="F242" s="8">
        <v>-130.9261422</v>
      </c>
      <c r="G242" s="9">
        <v>-245.984269</v>
      </c>
      <c r="H242" s="8">
        <v>-96.71993991999999</v>
      </c>
      <c r="I242" s="9">
        <v>-74.62141218518518</v>
      </c>
      <c r="J242" s="8">
        <v>30.706569909999995</v>
      </c>
      <c r="K242" s="9">
        <v>-620.8267967951851</v>
      </c>
      <c r="L242" s="8">
        <v>20.976449644069998</v>
      </c>
      <c r="M242" s="9">
        <v>239.22688608</v>
      </c>
      <c r="N242" s="8"/>
      <c r="O242" s="9">
        <v>239.22688608</v>
      </c>
      <c r="P242" s="8">
        <v>2958.716049584894</v>
      </c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>
        <f t="shared" si="42"/>
        <v>-239.22688608</v>
      </c>
      <c r="AV242" s="21">
        <f t="shared" si="43"/>
        <v>-2958.716049584894</v>
      </c>
      <c r="AW242" s="21">
        <f t="shared" si="44"/>
        <v>0</v>
      </c>
    </row>
    <row r="243" spans="1:49" s="3" customFormat="1" ht="13.5" customHeight="1">
      <c r="A243" s="7" t="s">
        <v>14</v>
      </c>
      <c r="B243" s="8">
        <v>293.29631658425006</v>
      </c>
      <c r="C243" s="9">
        <v>2243.3392400000002</v>
      </c>
      <c r="D243" s="8">
        <v>-0.001643913863488</v>
      </c>
      <c r="E243" s="9">
        <v>-112.90418244999998</v>
      </c>
      <c r="F243" s="8">
        <v>-185.45413501999997</v>
      </c>
      <c r="G243" s="9">
        <v>-206.91500119999998</v>
      </c>
      <c r="H243" s="8">
        <v>-135.68539343999998</v>
      </c>
      <c r="I243" s="9">
        <v>-78.5376155925926</v>
      </c>
      <c r="J243" s="8">
        <v>19.65867194999999</v>
      </c>
      <c r="K243" s="9">
        <v>-699.8376557525926</v>
      </c>
      <c r="L243" s="8">
        <v>19.404288077719997</v>
      </c>
      <c r="M243" s="9">
        <v>326.734498818</v>
      </c>
      <c r="N243" s="8"/>
      <c r="O243" s="9">
        <v>326.734498818</v>
      </c>
      <c r="P243" s="8">
        <v>2182.9350438135143</v>
      </c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>
        <f t="shared" si="42"/>
        <v>-326.734498818</v>
      </c>
      <c r="AV243" s="21">
        <f t="shared" si="43"/>
        <v>-2182.9350438135143</v>
      </c>
      <c r="AW243" s="21">
        <f t="shared" si="44"/>
        <v>0</v>
      </c>
    </row>
    <row r="244" spans="1:32" s="3" customFormat="1" ht="13.5" customHeight="1">
      <c r="A244" s="13" t="s">
        <v>15</v>
      </c>
      <c r="B244" s="14">
        <v>2610.06578327271</v>
      </c>
      <c r="C244" s="15">
        <v>32181.306639999995</v>
      </c>
      <c r="D244" s="14">
        <v>-221.33634505077123</v>
      </c>
      <c r="E244" s="15">
        <v>-799.6404169399998</v>
      </c>
      <c r="F244" s="14">
        <v>-888.9410104400004</v>
      </c>
      <c r="G244" s="15">
        <v>-985.0046003999997</v>
      </c>
      <c r="H244" s="14">
        <v>-138.04790584000008</v>
      </c>
      <c r="I244" s="15">
        <v>-781.6664984074072</v>
      </c>
      <c r="J244" s="14">
        <v>1546.9232748400004</v>
      </c>
      <c r="K244" s="15">
        <v>-2046.3771571874067</v>
      </c>
      <c r="L244" s="14">
        <v>252.75504033342</v>
      </c>
      <c r="M244" s="15">
        <v>1480.2596317782002</v>
      </c>
      <c r="N244" s="14"/>
      <c r="O244" s="15">
        <v>1480.2596317782002</v>
      </c>
      <c r="P244" s="14">
        <v>34256.673593146144</v>
      </c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1:32" s="3" customFormat="1" ht="13.5" customHeight="1">
      <c r="A245" s="22">
        <v>2001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4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1:32" s="6" customFormat="1" ht="13.5" customHeight="1">
      <c r="A246" s="25" t="s">
        <v>21</v>
      </c>
      <c r="B246" s="27" t="s">
        <v>22</v>
      </c>
      <c r="C246" s="27" t="s">
        <v>23</v>
      </c>
      <c r="D246" s="27" t="s">
        <v>24</v>
      </c>
      <c r="E246" s="29" t="s">
        <v>25</v>
      </c>
      <c r="F246" s="30"/>
      <c r="G246" s="30"/>
      <c r="H246" s="30"/>
      <c r="I246" s="30"/>
      <c r="J246" s="30"/>
      <c r="K246" s="31"/>
      <c r="L246" s="27" t="s">
        <v>32</v>
      </c>
      <c r="M246" s="29" t="s">
        <v>18</v>
      </c>
      <c r="N246" s="30"/>
      <c r="O246" s="31"/>
      <c r="P246" s="27" t="s">
        <v>33</v>
      </c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1:32" s="6" customFormat="1" ht="13.5" customHeight="1">
      <c r="A247" s="26"/>
      <c r="B247" s="28"/>
      <c r="C247" s="28"/>
      <c r="D247" s="28"/>
      <c r="E247" s="17" t="s">
        <v>26</v>
      </c>
      <c r="F247" s="18" t="s">
        <v>27</v>
      </c>
      <c r="G247" s="17" t="s">
        <v>28</v>
      </c>
      <c r="H247" s="18" t="s">
        <v>29</v>
      </c>
      <c r="I247" s="17" t="s">
        <v>0</v>
      </c>
      <c r="J247" s="18" t="s">
        <v>30</v>
      </c>
      <c r="K247" s="18" t="s">
        <v>31</v>
      </c>
      <c r="L247" s="28"/>
      <c r="M247" s="19" t="s">
        <v>19</v>
      </c>
      <c r="N247" s="17" t="s">
        <v>20</v>
      </c>
      <c r="O247" s="19" t="s">
        <v>31</v>
      </c>
      <c r="P247" s="28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1:49" s="3" customFormat="1" ht="13.5" customHeight="1">
      <c r="A248" s="7" t="s">
        <v>3</v>
      </c>
      <c r="B248" s="8">
        <v>221.51163650679</v>
      </c>
      <c r="C248" s="9">
        <v>2947.9019799999996</v>
      </c>
      <c r="D248" s="8">
        <v>-66.55322954449045</v>
      </c>
      <c r="E248" s="9">
        <v>-68.32515421000001</v>
      </c>
      <c r="F248" s="8">
        <v>-74.60609295999998</v>
      </c>
      <c r="G248" s="9">
        <v>-75.88823340000002</v>
      </c>
      <c r="H248" s="8">
        <v>-140.03768719999997</v>
      </c>
      <c r="I248" s="9">
        <v>-99.60062855555553</v>
      </c>
      <c r="J248" s="8">
        <v>63.222914849999995</v>
      </c>
      <c r="K248" s="9">
        <v>-395.23488147555554</v>
      </c>
      <c r="L248" s="8">
        <v>17.56268030634</v>
      </c>
      <c r="M248" s="9">
        <v>353.96553925278005</v>
      </c>
      <c r="N248" s="8"/>
      <c r="O248" s="9">
        <v>353.96553925278005</v>
      </c>
      <c r="P248" s="8">
        <v>3079.153725045864</v>
      </c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>
        <f aca="true" t="shared" si="45" ref="AU248:AU259">AE248-O248</f>
        <v>-353.96553925278005</v>
      </c>
      <c r="AV248" s="21">
        <f aca="true" t="shared" si="46" ref="AV248:AV259">AF248-P248</f>
        <v>-3079.153725045864</v>
      </c>
      <c r="AW248" s="21">
        <f aca="true" t="shared" si="47" ref="AW248:AW259">AG248-Q248</f>
        <v>0</v>
      </c>
    </row>
    <row r="249" spans="1:49" s="3" customFormat="1" ht="13.5" customHeight="1">
      <c r="A249" s="7" t="s">
        <v>4</v>
      </c>
      <c r="B249" s="8">
        <v>294.85265507712</v>
      </c>
      <c r="C249" s="9">
        <v>1869.2383799999998</v>
      </c>
      <c r="D249" s="8">
        <v>-49.580616345312</v>
      </c>
      <c r="E249" s="9">
        <v>-63.75116947999999</v>
      </c>
      <c r="F249" s="8">
        <v>-20.556499040000006</v>
      </c>
      <c r="G249" s="9">
        <v>-71.85926880000001</v>
      </c>
      <c r="H249" s="8">
        <v>-25.06804492</v>
      </c>
      <c r="I249" s="9">
        <v>-46.24527444444443</v>
      </c>
      <c r="J249" s="8">
        <v>171.86008141000002</v>
      </c>
      <c r="K249" s="9">
        <v>-55.62017527444442</v>
      </c>
      <c r="L249" s="8">
        <v>13.49346823534</v>
      </c>
      <c r="M249" s="9">
        <v>328.77108415242003</v>
      </c>
      <c r="N249" s="8"/>
      <c r="O249" s="9">
        <v>328.77108415242003</v>
      </c>
      <c r="P249" s="8">
        <v>2401.154795845123</v>
      </c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>
        <f t="shared" si="45"/>
        <v>-328.77108415242003</v>
      </c>
      <c r="AV249" s="21">
        <f t="shared" si="46"/>
        <v>-2401.154795845123</v>
      </c>
      <c r="AW249" s="21">
        <f t="shared" si="47"/>
        <v>0</v>
      </c>
    </row>
    <row r="250" spans="1:49" s="3" customFormat="1" ht="13.5" customHeight="1">
      <c r="A250" s="7" t="s">
        <v>5</v>
      </c>
      <c r="B250" s="8">
        <v>288.88301614389</v>
      </c>
      <c r="C250" s="9">
        <v>2778.74428</v>
      </c>
      <c r="D250" s="8"/>
      <c r="E250" s="9">
        <v>-121.16551860999999</v>
      </c>
      <c r="F250" s="8">
        <v>-29.639182299999998</v>
      </c>
      <c r="G250" s="9">
        <v>-46.37518900000001</v>
      </c>
      <c r="H250" s="8">
        <v>-130.85871472000002</v>
      </c>
      <c r="I250" s="9">
        <v>-75.83268129629631</v>
      </c>
      <c r="J250" s="8">
        <v>174.33743916</v>
      </c>
      <c r="K250" s="9">
        <v>-229.5338467662963</v>
      </c>
      <c r="L250" s="8">
        <v>14.582055638419998</v>
      </c>
      <c r="M250" s="9">
        <v>366.43394309886</v>
      </c>
      <c r="N250" s="8"/>
      <c r="O250" s="9">
        <v>366.43394309886</v>
      </c>
      <c r="P250" s="8">
        <v>3219.109448114874</v>
      </c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>
        <f t="shared" si="45"/>
        <v>-366.43394309886</v>
      </c>
      <c r="AV250" s="21">
        <f t="shared" si="46"/>
        <v>-3219.109448114874</v>
      </c>
      <c r="AW250" s="21">
        <f t="shared" si="47"/>
        <v>0</v>
      </c>
    </row>
    <row r="251" spans="1:49" s="3" customFormat="1" ht="13.5" customHeight="1">
      <c r="A251" s="7" t="s">
        <v>6</v>
      </c>
      <c r="B251" s="8">
        <v>248.61526836713</v>
      </c>
      <c r="C251" s="9">
        <v>2863.0535199999995</v>
      </c>
      <c r="D251" s="8"/>
      <c r="E251" s="9">
        <v>-147.98729354</v>
      </c>
      <c r="F251" s="8">
        <v>-69.58592143999999</v>
      </c>
      <c r="G251" s="9">
        <v>-36.6963556</v>
      </c>
      <c r="H251" s="8">
        <v>-185.45816464</v>
      </c>
      <c r="I251" s="9">
        <v>-69.2698898888889</v>
      </c>
      <c r="J251" s="8">
        <v>138.90638038</v>
      </c>
      <c r="K251" s="9">
        <v>-370.0912447288889</v>
      </c>
      <c r="L251" s="8">
        <v>11.802904391639998</v>
      </c>
      <c r="M251" s="9">
        <v>426.15736875620996</v>
      </c>
      <c r="N251" s="8"/>
      <c r="O251" s="9">
        <v>426.15736875620996</v>
      </c>
      <c r="P251" s="8">
        <v>3179.5378167860904</v>
      </c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>
        <f t="shared" si="45"/>
        <v>-426.15736875620996</v>
      </c>
      <c r="AV251" s="21">
        <f t="shared" si="46"/>
        <v>-3179.5378167860904</v>
      </c>
      <c r="AW251" s="21">
        <f t="shared" si="47"/>
        <v>0</v>
      </c>
    </row>
    <row r="252" spans="1:49" s="3" customFormat="1" ht="13.5" customHeight="1">
      <c r="A252" s="7" t="s">
        <v>7</v>
      </c>
      <c r="B252" s="8">
        <v>132.30584785978002</v>
      </c>
      <c r="C252" s="9">
        <v>3854.3600399999996</v>
      </c>
      <c r="D252" s="8"/>
      <c r="E252" s="9">
        <v>-135.14154166999998</v>
      </c>
      <c r="F252" s="8">
        <v>-37.258223519999994</v>
      </c>
      <c r="G252" s="9">
        <v>-6.287440800000001</v>
      </c>
      <c r="H252" s="8">
        <v>-98.16380208</v>
      </c>
      <c r="I252" s="9">
        <v>-99.27972392592591</v>
      </c>
      <c r="J252" s="8">
        <v>76.17074131</v>
      </c>
      <c r="K252" s="9">
        <v>-299.9599906859259</v>
      </c>
      <c r="L252" s="8">
        <v>17.535395808709996</v>
      </c>
      <c r="M252" s="9">
        <v>353.04690655962</v>
      </c>
      <c r="N252" s="8"/>
      <c r="O252" s="9">
        <v>353.04690655962</v>
      </c>
      <c r="P252" s="8">
        <v>4057.2881995421835</v>
      </c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>
        <f t="shared" si="45"/>
        <v>-353.04690655962</v>
      </c>
      <c r="AV252" s="21">
        <f t="shared" si="46"/>
        <v>-4057.2881995421835</v>
      </c>
      <c r="AW252" s="21">
        <f t="shared" si="47"/>
        <v>0</v>
      </c>
    </row>
    <row r="253" spans="1:49" s="3" customFormat="1" ht="13.5" customHeight="1">
      <c r="A253" s="7" t="s">
        <v>8</v>
      </c>
      <c r="B253" s="8">
        <v>287.26263263607</v>
      </c>
      <c r="C253" s="9">
        <v>2388.0273599999996</v>
      </c>
      <c r="D253" s="8"/>
      <c r="E253" s="9">
        <v>-114.27436617999997</v>
      </c>
      <c r="F253" s="8">
        <v>-143.38002924</v>
      </c>
      <c r="G253" s="9">
        <v>-35.2945146</v>
      </c>
      <c r="H253" s="8">
        <v>-185.36404064</v>
      </c>
      <c r="I253" s="9">
        <v>-77.46404374074075</v>
      </c>
      <c r="J253" s="8">
        <v>30.87793601</v>
      </c>
      <c r="K253" s="9">
        <v>-524.8990583907407</v>
      </c>
      <c r="L253" s="8">
        <v>23.853474801049998</v>
      </c>
      <c r="M253" s="9">
        <v>333.70933000041</v>
      </c>
      <c r="N253" s="8"/>
      <c r="O253" s="9">
        <v>333.70933000041</v>
      </c>
      <c r="P253" s="8">
        <v>2507.953739046789</v>
      </c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>
        <f t="shared" si="45"/>
        <v>-333.70933000041</v>
      </c>
      <c r="AV253" s="21">
        <f t="shared" si="46"/>
        <v>-2507.953739046789</v>
      </c>
      <c r="AW253" s="21">
        <f t="shared" si="47"/>
        <v>0</v>
      </c>
    </row>
    <row r="254" spans="1:49" s="3" customFormat="1" ht="13.5" customHeight="1">
      <c r="A254" s="7" t="s">
        <v>9</v>
      </c>
      <c r="B254" s="8">
        <v>362.85999444086</v>
      </c>
      <c r="C254" s="9">
        <v>2966.2251400000005</v>
      </c>
      <c r="D254" s="8"/>
      <c r="E254" s="9">
        <v>-36.30204561</v>
      </c>
      <c r="F254" s="8">
        <v>-89.00460688</v>
      </c>
      <c r="G254" s="9">
        <v>-8.2238614</v>
      </c>
      <c r="H254" s="8">
        <v>-40.62109468</v>
      </c>
      <c r="I254" s="9">
        <v>-61.15858777777776</v>
      </c>
      <c r="J254" s="8">
        <v>28.59653167</v>
      </c>
      <c r="K254" s="9">
        <v>-206.71366467777779</v>
      </c>
      <c r="L254" s="8">
        <v>27.155389142199997</v>
      </c>
      <c r="M254" s="9">
        <v>388.46998361808005</v>
      </c>
      <c r="N254" s="8"/>
      <c r="O254" s="9">
        <v>388.46998361808005</v>
      </c>
      <c r="P254" s="8">
        <v>3537.996842523363</v>
      </c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>
        <f t="shared" si="45"/>
        <v>-388.46998361808005</v>
      </c>
      <c r="AV254" s="21">
        <f t="shared" si="46"/>
        <v>-3537.996842523363</v>
      </c>
      <c r="AW254" s="21">
        <f t="shared" si="47"/>
        <v>0</v>
      </c>
    </row>
    <row r="255" spans="1:49" s="3" customFormat="1" ht="13.5" customHeight="1">
      <c r="A255" s="7" t="s">
        <v>10</v>
      </c>
      <c r="B255" s="8">
        <v>286.62459810187</v>
      </c>
      <c r="C255" s="9">
        <v>2872.54792</v>
      </c>
      <c r="D255" s="8">
        <v>-57.6534654171008</v>
      </c>
      <c r="E255" s="9">
        <v>-80.97048225</v>
      </c>
      <c r="F255" s="8">
        <v>-174.0380719</v>
      </c>
      <c r="G255" s="9">
        <v>-31.4118646</v>
      </c>
      <c r="H255" s="8">
        <v>-274.2820422</v>
      </c>
      <c r="I255" s="9">
        <v>-70.2827815925926</v>
      </c>
      <c r="J255" s="8">
        <v>105.14129812000002</v>
      </c>
      <c r="K255" s="9">
        <v>-525.8439444225926</v>
      </c>
      <c r="L255" s="8">
        <v>26.97174506146</v>
      </c>
      <c r="M255" s="9">
        <v>416.73849163947006</v>
      </c>
      <c r="N255" s="8"/>
      <c r="O255" s="9">
        <v>416.73849163947006</v>
      </c>
      <c r="P255" s="8">
        <v>3019.3853449631065</v>
      </c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>
        <f t="shared" si="45"/>
        <v>-416.73849163947006</v>
      </c>
      <c r="AV255" s="21">
        <f t="shared" si="46"/>
        <v>-3019.3853449631065</v>
      </c>
      <c r="AW255" s="21">
        <f t="shared" si="47"/>
        <v>0</v>
      </c>
    </row>
    <row r="256" spans="1:49" s="3" customFormat="1" ht="13.5" customHeight="1">
      <c r="A256" s="7" t="s">
        <v>11</v>
      </c>
      <c r="B256" s="8">
        <v>172.35128787128002</v>
      </c>
      <c r="C256" s="9">
        <v>2730.9661199999996</v>
      </c>
      <c r="D256" s="8"/>
      <c r="E256" s="9">
        <v>-48.21869519</v>
      </c>
      <c r="F256" s="8">
        <v>-139.29596800000002</v>
      </c>
      <c r="G256" s="9">
        <v>-139.1672544</v>
      </c>
      <c r="H256" s="8">
        <v>-140.36523871999998</v>
      </c>
      <c r="I256" s="9">
        <v>-75.59229455555557</v>
      </c>
      <c r="J256" s="8">
        <v>135.44851050999998</v>
      </c>
      <c r="K256" s="9">
        <v>-407.19094035555554</v>
      </c>
      <c r="L256" s="8">
        <v>26.648339453509998</v>
      </c>
      <c r="M256" s="9">
        <v>409.62902951061005</v>
      </c>
      <c r="N256" s="8"/>
      <c r="O256" s="9">
        <v>409.62902951061005</v>
      </c>
      <c r="P256" s="8">
        <v>2932.403836479844</v>
      </c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>
        <f t="shared" si="45"/>
        <v>-409.62902951061005</v>
      </c>
      <c r="AV256" s="21">
        <f t="shared" si="46"/>
        <v>-2932.403836479844</v>
      </c>
      <c r="AW256" s="21">
        <f t="shared" si="47"/>
        <v>0</v>
      </c>
    </row>
    <row r="257" spans="1:49" s="3" customFormat="1" ht="13.5" customHeight="1">
      <c r="A257" s="7" t="s">
        <v>12</v>
      </c>
      <c r="B257" s="8">
        <v>256.89149970239004</v>
      </c>
      <c r="C257" s="9">
        <v>2679.5106000000005</v>
      </c>
      <c r="D257" s="8"/>
      <c r="E257" s="9">
        <v>-27.3142662</v>
      </c>
      <c r="F257" s="8">
        <v>-54.415073439999986</v>
      </c>
      <c r="G257" s="9">
        <v>-61.775005</v>
      </c>
      <c r="H257" s="8">
        <v>-69.04089524</v>
      </c>
      <c r="I257" s="9">
        <v>-71.58507092592593</v>
      </c>
      <c r="J257" s="8">
        <v>165.30421048</v>
      </c>
      <c r="K257" s="9">
        <v>-118.82610032592589</v>
      </c>
      <c r="L257" s="8">
        <v>25.79553510765</v>
      </c>
      <c r="M257" s="9">
        <v>402.6479428062001</v>
      </c>
      <c r="N257" s="8"/>
      <c r="O257" s="9">
        <v>402.6479428062001</v>
      </c>
      <c r="P257" s="8">
        <v>3246.019477290315</v>
      </c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>
        <f t="shared" si="45"/>
        <v>-402.6479428062001</v>
      </c>
      <c r="AV257" s="21">
        <f t="shared" si="46"/>
        <v>-3246.019477290315</v>
      </c>
      <c r="AW257" s="21">
        <f t="shared" si="47"/>
        <v>0</v>
      </c>
    </row>
    <row r="258" spans="1:49" s="3" customFormat="1" ht="13.5" customHeight="1">
      <c r="A258" s="7" t="s">
        <v>13</v>
      </c>
      <c r="B258" s="8">
        <v>327.19709915585</v>
      </c>
      <c r="C258" s="9">
        <v>2647.8273400000007</v>
      </c>
      <c r="D258" s="8"/>
      <c r="E258" s="9">
        <v>-59.624226750000005</v>
      </c>
      <c r="F258" s="8">
        <v>-180.74341431999997</v>
      </c>
      <c r="G258" s="9">
        <v>-11.348781599999999</v>
      </c>
      <c r="H258" s="8">
        <v>-43.495641639999995</v>
      </c>
      <c r="I258" s="9">
        <v>-59.19348451851851</v>
      </c>
      <c r="J258" s="8">
        <v>209.64407125000005</v>
      </c>
      <c r="K258" s="9">
        <v>-144.76147757851842</v>
      </c>
      <c r="L258" s="8">
        <v>21.980971076609997</v>
      </c>
      <c r="M258" s="9">
        <v>333.26429499090005</v>
      </c>
      <c r="N258" s="8"/>
      <c r="O258" s="9">
        <v>333.26429499090005</v>
      </c>
      <c r="P258" s="8">
        <v>3185.5082276448425</v>
      </c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>
        <f t="shared" si="45"/>
        <v>-333.26429499090005</v>
      </c>
      <c r="AV258" s="21">
        <f t="shared" si="46"/>
        <v>-3185.5082276448425</v>
      </c>
      <c r="AW258" s="21">
        <f t="shared" si="47"/>
        <v>0</v>
      </c>
    </row>
    <row r="259" spans="1:49" s="3" customFormat="1" ht="13.5" customHeight="1">
      <c r="A259" s="7" t="s">
        <v>14</v>
      </c>
      <c r="B259" s="8">
        <v>202.27008092319005</v>
      </c>
      <c r="C259" s="9">
        <v>3049.4378799999995</v>
      </c>
      <c r="D259" s="8"/>
      <c r="E259" s="9">
        <v>-92.66063055000001</v>
      </c>
      <c r="F259" s="8">
        <v>-129.1590832</v>
      </c>
      <c r="G259" s="9">
        <v>-194.1545698</v>
      </c>
      <c r="H259" s="8">
        <v>-82.46956632</v>
      </c>
      <c r="I259" s="9">
        <v>-78.74416148148147</v>
      </c>
      <c r="J259" s="8">
        <v>58.4209387</v>
      </c>
      <c r="K259" s="9">
        <v>-518.7670726514815</v>
      </c>
      <c r="L259" s="8">
        <v>18.172951088359998</v>
      </c>
      <c r="M259" s="9">
        <v>342.43941161430007</v>
      </c>
      <c r="N259" s="8"/>
      <c r="O259" s="9">
        <v>342.43941161430007</v>
      </c>
      <c r="P259" s="8">
        <v>3093.553250974368</v>
      </c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>
        <f t="shared" si="45"/>
        <v>-342.43941161430007</v>
      </c>
      <c r="AV259" s="21">
        <f t="shared" si="46"/>
        <v>-3093.553250974368</v>
      </c>
      <c r="AW259" s="21">
        <f t="shared" si="47"/>
        <v>0</v>
      </c>
    </row>
    <row r="260" spans="1:32" s="3" customFormat="1" ht="13.5" customHeight="1">
      <c r="A260" s="13" t="s">
        <v>15</v>
      </c>
      <c r="B260" s="14">
        <v>3081.6256167862193</v>
      </c>
      <c r="C260" s="15">
        <v>33647.840560000004</v>
      </c>
      <c r="D260" s="14">
        <v>-173.78731130690323</v>
      </c>
      <c r="E260" s="15">
        <v>-995.7353902400006</v>
      </c>
      <c r="F260" s="14">
        <v>-1141.6821662400002</v>
      </c>
      <c r="G260" s="15">
        <v>-718.482339</v>
      </c>
      <c r="H260" s="14">
        <v>-1415.224933</v>
      </c>
      <c r="I260" s="15">
        <v>-884.2486227037033</v>
      </c>
      <c r="J260" s="14">
        <v>1357.9310538500001</v>
      </c>
      <c r="K260" s="15">
        <v>-3797.4423973337034</v>
      </c>
      <c r="L260" s="14">
        <v>245.55491011128998</v>
      </c>
      <c r="M260" s="15">
        <v>4455.273325999861</v>
      </c>
      <c r="N260" s="14"/>
      <c r="O260" s="15">
        <v>4455.273325999861</v>
      </c>
      <c r="P260" s="14">
        <v>37459.06470425677</v>
      </c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1:32" s="3" customFormat="1" ht="13.5" customHeight="1">
      <c r="A261" s="22">
        <v>2002</v>
      </c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4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1:32" s="6" customFormat="1" ht="13.5" customHeight="1">
      <c r="A262" s="25" t="s">
        <v>21</v>
      </c>
      <c r="B262" s="27" t="s">
        <v>22</v>
      </c>
      <c r="C262" s="27" t="s">
        <v>23</v>
      </c>
      <c r="D262" s="27" t="s">
        <v>24</v>
      </c>
      <c r="E262" s="29" t="s">
        <v>25</v>
      </c>
      <c r="F262" s="30"/>
      <c r="G262" s="30"/>
      <c r="H262" s="30"/>
      <c r="I262" s="30"/>
      <c r="J262" s="30"/>
      <c r="K262" s="31"/>
      <c r="L262" s="27" t="s">
        <v>32</v>
      </c>
      <c r="M262" s="29" t="s">
        <v>18</v>
      </c>
      <c r="N262" s="30"/>
      <c r="O262" s="31"/>
      <c r="P262" s="27" t="s">
        <v>33</v>
      </c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1:32" s="6" customFormat="1" ht="13.5" customHeight="1">
      <c r="A263" s="26"/>
      <c r="B263" s="28"/>
      <c r="C263" s="28"/>
      <c r="D263" s="28"/>
      <c r="E263" s="17" t="s">
        <v>26</v>
      </c>
      <c r="F263" s="18" t="s">
        <v>27</v>
      </c>
      <c r="G263" s="17" t="s">
        <v>28</v>
      </c>
      <c r="H263" s="18" t="s">
        <v>29</v>
      </c>
      <c r="I263" s="17" t="s">
        <v>0</v>
      </c>
      <c r="J263" s="18" t="s">
        <v>30</v>
      </c>
      <c r="K263" s="18" t="s">
        <v>31</v>
      </c>
      <c r="L263" s="28"/>
      <c r="M263" s="19" t="s">
        <v>19</v>
      </c>
      <c r="N263" s="17" t="s">
        <v>20</v>
      </c>
      <c r="O263" s="19" t="s">
        <v>31</v>
      </c>
      <c r="P263" s="28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1:49" s="3" customFormat="1" ht="13.5" customHeight="1">
      <c r="A264" s="7" t="s">
        <v>3</v>
      </c>
      <c r="B264" s="8">
        <v>267.58479633102</v>
      </c>
      <c r="C264" s="9">
        <v>2508.0696000000003</v>
      </c>
      <c r="D264" s="8"/>
      <c r="E264" s="9">
        <v>-97.83290649</v>
      </c>
      <c r="F264" s="8">
        <v>-111.87466023999998</v>
      </c>
      <c r="G264" s="9">
        <v>-174.870469</v>
      </c>
      <c r="H264" s="8">
        <v>-67.32972092</v>
      </c>
      <c r="I264" s="9">
        <v>-95.92364496296292</v>
      </c>
      <c r="J264" s="8">
        <v>111.87002529000002</v>
      </c>
      <c r="K264" s="9">
        <v>-435.96137632296296</v>
      </c>
      <c r="L264" s="8">
        <v>16.21562651799</v>
      </c>
      <c r="M264" s="9">
        <v>370.44624675240004</v>
      </c>
      <c r="N264" s="8"/>
      <c r="O264" s="9">
        <v>370.44624675240004</v>
      </c>
      <c r="P264" s="8">
        <v>2726.3548932784474</v>
      </c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>
        <f aca="true" t="shared" si="48" ref="AU264:AU275">AE264-O264</f>
        <v>-370.44624675240004</v>
      </c>
      <c r="AV264" s="21">
        <f aca="true" t="shared" si="49" ref="AV264:AV275">AF264-P264</f>
        <v>-2726.3548932784474</v>
      </c>
      <c r="AW264" s="21">
        <f aca="true" t="shared" si="50" ref="AW264:AW275">AG264-Q264</f>
        <v>0</v>
      </c>
    </row>
    <row r="265" spans="1:49" s="3" customFormat="1" ht="13.5" customHeight="1">
      <c r="A265" s="7" t="s">
        <v>4</v>
      </c>
      <c r="B265" s="8">
        <v>203.01590495592</v>
      </c>
      <c r="C265" s="9">
        <v>2568.81398</v>
      </c>
      <c r="D265" s="8">
        <v>-41.06353084974574</v>
      </c>
      <c r="E265" s="9">
        <v>-16.33565975</v>
      </c>
      <c r="F265" s="8">
        <v>-68.28777955999998</v>
      </c>
      <c r="G265" s="9">
        <v>-104.18743880000001</v>
      </c>
      <c r="H265" s="8">
        <v>-42.01789484</v>
      </c>
      <c r="I265" s="9">
        <v>-62.99416225925928</v>
      </c>
      <c r="J265" s="8">
        <v>7.660064670000001</v>
      </c>
      <c r="K265" s="9">
        <v>-286.16287053925925</v>
      </c>
      <c r="L265" s="8">
        <v>12.712688920129999</v>
      </c>
      <c r="M265" s="9">
        <v>395.1986428845</v>
      </c>
      <c r="N265" s="8"/>
      <c r="O265" s="9">
        <v>395.1986428845</v>
      </c>
      <c r="P265" s="8">
        <v>2852.514815371545</v>
      </c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>
        <f t="shared" si="48"/>
        <v>-395.1986428845</v>
      </c>
      <c r="AV265" s="21">
        <f t="shared" si="49"/>
        <v>-2852.514815371545</v>
      </c>
      <c r="AW265" s="21">
        <f t="shared" si="50"/>
        <v>0</v>
      </c>
    </row>
    <row r="266" spans="1:49" s="3" customFormat="1" ht="13.5" customHeight="1">
      <c r="A266" s="7" t="s">
        <v>5</v>
      </c>
      <c r="B266" s="8">
        <v>293.7844512657601</v>
      </c>
      <c r="C266" s="9">
        <v>2792.3804400000004</v>
      </c>
      <c r="D266" s="8"/>
      <c r="E266" s="9">
        <v>-30.83174167</v>
      </c>
      <c r="F266" s="8">
        <v>110.34981762</v>
      </c>
      <c r="G266" s="9">
        <v>9.0584268</v>
      </c>
      <c r="H266" s="8">
        <v>-63.49887411999999</v>
      </c>
      <c r="I266" s="9">
        <v>-67.40164148148148</v>
      </c>
      <c r="J266" s="8">
        <v>176.53018017000002</v>
      </c>
      <c r="K266" s="9">
        <v>134.20616731851857</v>
      </c>
      <c r="L266" s="8">
        <v>12.483300702989998</v>
      </c>
      <c r="M266" s="9">
        <v>423.4519514862</v>
      </c>
      <c r="N266" s="8"/>
      <c r="O266" s="9">
        <v>423.4519514862</v>
      </c>
      <c r="P266" s="8">
        <v>3656.3063107734692</v>
      </c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>
        <f t="shared" si="48"/>
        <v>-423.4519514862</v>
      </c>
      <c r="AV266" s="21">
        <f t="shared" si="49"/>
        <v>-3656.3063107734692</v>
      </c>
      <c r="AW266" s="21">
        <f t="shared" si="50"/>
        <v>0</v>
      </c>
    </row>
    <row r="267" spans="1:49" s="3" customFormat="1" ht="13.5" customHeight="1">
      <c r="A267" s="7" t="s">
        <v>6</v>
      </c>
      <c r="B267" s="8">
        <v>248.05050000675</v>
      </c>
      <c r="C267" s="9">
        <v>3117.8483000000006</v>
      </c>
      <c r="D267" s="8">
        <v>-47.32446465676466</v>
      </c>
      <c r="E267" s="9">
        <v>-72.51468281999999</v>
      </c>
      <c r="F267" s="8">
        <v>0.016377620000017766</v>
      </c>
      <c r="G267" s="9">
        <v>-1.2048476</v>
      </c>
      <c r="H267" s="8">
        <v>-3.7771961199999997</v>
      </c>
      <c r="I267" s="9">
        <v>-57.68581622222222</v>
      </c>
      <c r="J267" s="8">
        <v>184.51137001000004</v>
      </c>
      <c r="K267" s="9">
        <v>49.34520486777785</v>
      </c>
      <c r="L267" s="8">
        <v>13.9282570321</v>
      </c>
      <c r="M267" s="9">
        <v>367.41633798870004</v>
      </c>
      <c r="N267" s="8"/>
      <c r="O267" s="9">
        <v>367.41633798870004</v>
      </c>
      <c r="P267" s="8">
        <v>3749.2641352385644</v>
      </c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>
        <f t="shared" si="48"/>
        <v>-367.41633798870004</v>
      </c>
      <c r="AV267" s="21">
        <f t="shared" si="49"/>
        <v>-3749.2641352385644</v>
      </c>
      <c r="AW267" s="21">
        <f t="shared" si="50"/>
        <v>0</v>
      </c>
    </row>
    <row r="268" spans="1:49" s="3" customFormat="1" ht="13.5" customHeight="1">
      <c r="A268" s="7" t="s">
        <v>7</v>
      </c>
      <c r="B268" s="8">
        <v>241.21231192394004</v>
      </c>
      <c r="C268" s="9">
        <v>3347.72028</v>
      </c>
      <c r="D268" s="8">
        <v>-139.20878395488805</v>
      </c>
      <c r="E268" s="9">
        <v>-44.806274589999994</v>
      </c>
      <c r="F268" s="8">
        <v>-67.38787244000001</v>
      </c>
      <c r="G268" s="9">
        <v>-5.964567800000001</v>
      </c>
      <c r="H268" s="8">
        <v>-93.15828776</v>
      </c>
      <c r="I268" s="9">
        <v>-53.09629655555555</v>
      </c>
      <c r="J268" s="8">
        <v>138.32150043000001</v>
      </c>
      <c r="K268" s="9">
        <v>-126.09179871555557</v>
      </c>
      <c r="L268" s="8">
        <v>18.890779811869997</v>
      </c>
      <c r="M268" s="9">
        <v>506.1143464650001</v>
      </c>
      <c r="N268" s="8"/>
      <c r="O268" s="9">
        <v>506.1143464650001</v>
      </c>
      <c r="P268" s="8">
        <v>3848.637135530366</v>
      </c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>
        <f t="shared" si="48"/>
        <v>-506.1143464650001</v>
      </c>
      <c r="AV268" s="21">
        <f t="shared" si="49"/>
        <v>-3848.637135530366</v>
      </c>
      <c r="AW268" s="21">
        <f t="shared" si="50"/>
        <v>0</v>
      </c>
    </row>
    <row r="269" spans="1:49" s="3" customFormat="1" ht="13.5" customHeight="1">
      <c r="A269" s="7" t="s">
        <v>8</v>
      </c>
      <c r="B269" s="8">
        <v>284.12050574194006</v>
      </c>
      <c r="C269" s="9">
        <v>2752.147919999999</v>
      </c>
      <c r="D269" s="8"/>
      <c r="E269" s="9">
        <v>-87.81767555</v>
      </c>
      <c r="F269" s="8">
        <v>-196.4288643799999</v>
      </c>
      <c r="G269" s="9">
        <v>-22.0215734</v>
      </c>
      <c r="H269" s="8">
        <v>-49.15437652</v>
      </c>
      <c r="I269" s="9">
        <v>-58.02072396296297</v>
      </c>
      <c r="J269" s="8">
        <v>82.34662654000003</v>
      </c>
      <c r="K269" s="9">
        <v>-331.09658727296284</v>
      </c>
      <c r="L269" s="8">
        <v>23.15959051359</v>
      </c>
      <c r="M269" s="9">
        <v>511.77295260000005</v>
      </c>
      <c r="N269" s="8"/>
      <c r="O269" s="9">
        <v>511.77295260000005</v>
      </c>
      <c r="P269" s="8">
        <v>3240.104381582567</v>
      </c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>
        <f t="shared" si="48"/>
        <v>-511.77295260000005</v>
      </c>
      <c r="AV269" s="21">
        <f t="shared" si="49"/>
        <v>-3240.104381582567</v>
      </c>
      <c r="AW269" s="21">
        <f t="shared" si="50"/>
        <v>0</v>
      </c>
    </row>
    <row r="270" spans="1:49" s="3" customFormat="1" ht="13.5" customHeight="1">
      <c r="A270" s="7" t="s">
        <v>9</v>
      </c>
      <c r="B270" s="8">
        <v>385.84211845690004</v>
      </c>
      <c r="C270" s="9">
        <v>2670.7600999999995</v>
      </c>
      <c r="D270" s="8"/>
      <c r="E270" s="9">
        <v>-45.30174613999999</v>
      </c>
      <c r="F270" s="8">
        <v>-162.95042315999999</v>
      </c>
      <c r="G270" s="9">
        <v>-14.929811</v>
      </c>
      <c r="H270" s="8">
        <v>-67.2374794</v>
      </c>
      <c r="I270" s="9">
        <v>-66.53228166666666</v>
      </c>
      <c r="J270" s="8">
        <v>115.76227097</v>
      </c>
      <c r="K270" s="9">
        <v>-241.18947039666668</v>
      </c>
      <c r="L270" s="8">
        <v>25.67626172847</v>
      </c>
      <c r="M270" s="9">
        <v>530.5041945567</v>
      </c>
      <c r="N270" s="8"/>
      <c r="O270" s="9">
        <v>530.5041945567</v>
      </c>
      <c r="P270" s="8">
        <v>3371.5932043454027</v>
      </c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>
        <f t="shared" si="48"/>
        <v>-530.5041945567</v>
      </c>
      <c r="AV270" s="21">
        <f t="shared" si="49"/>
        <v>-3371.5932043454027</v>
      </c>
      <c r="AW270" s="21">
        <f t="shared" si="50"/>
        <v>0</v>
      </c>
    </row>
    <row r="271" spans="1:49" s="3" customFormat="1" ht="13.5" customHeight="1">
      <c r="A271" s="7" t="s">
        <v>10</v>
      </c>
      <c r="B271" s="8">
        <v>246.02132635346</v>
      </c>
      <c r="C271" s="9">
        <v>2825.78972</v>
      </c>
      <c r="D271" s="8"/>
      <c r="E271" s="9">
        <v>-63.0925276</v>
      </c>
      <c r="F271" s="8">
        <v>-185.49292411999997</v>
      </c>
      <c r="G271" s="9">
        <v>-78.77365539999998</v>
      </c>
      <c r="H271" s="8">
        <v>-3.6143615999999996</v>
      </c>
      <c r="I271" s="9">
        <v>-56.22015725925925</v>
      </c>
      <c r="J271" s="8">
        <v>98.14360067999999</v>
      </c>
      <c r="K271" s="9">
        <v>-289.05002529925923</v>
      </c>
      <c r="L271" s="8">
        <v>26.70143150384</v>
      </c>
      <c r="M271" s="9">
        <v>488.31930283500003</v>
      </c>
      <c r="N271" s="8"/>
      <c r="O271" s="9">
        <v>488.31930283500003</v>
      </c>
      <c r="P271" s="8">
        <v>3297.7817553930417</v>
      </c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>
        <f t="shared" si="48"/>
        <v>-488.31930283500003</v>
      </c>
      <c r="AV271" s="21">
        <f t="shared" si="49"/>
        <v>-3297.7817553930417</v>
      </c>
      <c r="AW271" s="21">
        <f t="shared" si="50"/>
        <v>0</v>
      </c>
    </row>
    <row r="272" spans="1:49" s="3" customFormat="1" ht="13.5" customHeight="1">
      <c r="A272" s="7" t="s">
        <v>11</v>
      </c>
      <c r="B272" s="8">
        <v>296.48925504114004</v>
      </c>
      <c r="C272" s="9">
        <v>3160.9772999999996</v>
      </c>
      <c r="D272" s="8"/>
      <c r="E272" s="9">
        <v>-49.25508756000001</v>
      </c>
      <c r="F272" s="8">
        <v>-197.05035195999997</v>
      </c>
      <c r="G272" s="9">
        <v>-151.729875</v>
      </c>
      <c r="H272" s="8">
        <v>-29.967199119999997</v>
      </c>
      <c r="I272" s="9">
        <v>-61.01272203703705</v>
      </c>
      <c r="J272" s="8">
        <v>121.35178610999999</v>
      </c>
      <c r="K272" s="9">
        <v>-367.66344956703705</v>
      </c>
      <c r="L272" s="8">
        <v>24.66076857112</v>
      </c>
      <c r="M272" s="9">
        <v>445.83068414430005</v>
      </c>
      <c r="N272" s="8"/>
      <c r="O272" s="9">
        <v>445.83068414430005</v>
      </c>
      <c r="P272" s="8">
        <v>3560.294558189523</v>
      </c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>
        <f t="shared" si="48"/>
        <v>-445.83068414430005</v>
      </c>
      <c r="AV272" s="21">
        <f t="shared" si="49"/>
        <v>-3560.294558189523</v>
      </c>
      <c r="AW272" s="21">
        <f t="shared" si="50"/>
        <v>0</v>
      </c>
    </row>
    <row r="273" spans="1:49" s="3" customFormat="1" ht="13.5" customHeight="1">
      <c r="A273" s="7" t="s">
        <v>12</v>
      </c>
      <c r="B273" s="8">
        <v>363.28743413515</v>
      </c>
      <c r="C273" s="9">
        <v>2591.18774</v>
      </c>
      <c r="D273" s="8"/>
      <c r="E273" s="9">
        <v>-77.65194047</v>
      </c>
      <c r="F273" s="8">
        <v>-180.97614892</v>
      </c>
      <c r="G273" s="9">
        <v>-164.289226</v>
      </c>
      <c r="H273" s="8">
        <v>-58.954567399999995</v>
      </c>
      <c r="I273" s="9">
        <v>-72.13585996296297</v>
      </c>
      <c r="J273" s="8">
        <v>64.39043953999999</v>
      </c>
      <c r="K273" s="9">
        <v>-489.61730321296295</v>
      </c>
      <c r="L273" s="8">
        <v>25.624005503029995</v>
      </c>
      <c r="M273" s="9">
        <v>499.2478260588</v>
      </c>
      <c r="N273" s="8"/>
      <c r="O273" s="9">
        <v>499.2478260588</v>
      </c>
      <c r="P273" s="8">
        <v>2989.729702484017</v>
      </c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>
        <f t="shared" si="48"/>
        <v>-499.2478260588</v>
      </c>
      <c r="AV273" s="21">
        <f t="shared" si="49"/>
        <v>-2989.729702484017</v>
      </c>
      <c r="AW273" s="21">
        <f t="shared" si="50"/>
        <v>0</v>
      </c>
    </row>
    <row r="274" spans="1:49" s="3" customFormat="1" ht="13.5" customHeight="1">
      <c r="A274" s="7" t="s">
        <v>13</v>
      </c>
      <c r="B274" s="8">
        <v>371.13227902275</v>
      </c>
      <c r="C274" s="9">
        <v>2913.2749400000002</v>
      </c>
      <c r="D274" s="8"/>
      <c r="E274" s="9">
        <v>-82.13875200999999</v>
      </c>
      <c r="F274" s="8">
        <v>-178.2790135</v>
      </c>
      <c r="G274" s="9">
        <v>-97.43653220000002</v>
      </c>
      <c r="H274" s="8">
        <v>-121.36348559999999</v>
      </c>
      <c r="I274" s="9">
        <v>-67.9465958888889</v>
      </c>
      <c r="J274" s="8">
        <v>87.87728114999999</v>
      </c>
      <c r="K274" s="9">
        <v>-459.2870980488888</v>
      </c>
      <c r="L274" s="8">
        <v>20.560895471029998</v>
      </c>
      <c r="M274" s="9">
        <v>506.55514455</v>
      </c>
      <c r="N274" s="8"/>
      <c r="O274" s="9">
        <v>506.55514455</v>
      </c>
      <c r="P274" s="8">
        <v>3352.236160994891</v>
      </c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>
        <f t="shared" si="48"/>
        <v>-506.55514455</v>
      </c>
      <c r="AV274" s="21">
        <f t="shared" si="49"/>
        <v>-3352.236160994891</v>
      </c>
      <c r="AW274" s="21">
        <f t="shared" si="50"/>
        <v>0</v>
      </c>
    </row>
    <row r="275" spans="1:49" s="3" customFormat="1" ht="13.5" customHeight="1">
      <c r="A275" s="7" t="s">
        <v>14</v>
      </c>
      <c r="B275" s="8">
        <v>292.41662564317005</v>
      </c>
      <c r="C275" s="9">
        <v>2797.43036</v>
      </c>
      <c r="D275" s="8"/>
      <c r="E275" s="9">
        <v>-82.08436190000002</v>
      </c>
      <c r="F275" s="8">
        <v>-162.50391752000004</v>
      </c>
      <c r="G275" s="9">
        <v>-165.0224338</v>
      </c>
      <c r="H275" s="8">
        <v>-121.64679884</v>
      </c>
      <c r="I275" s="9">
        <v>-81.22621292592589</v>
      </c>
      <c r="J275" s="8">
        <v>140.75340891000002</v>
      </c>
      <c r="K275" s="9">
        <v>-471.73031607592594</v>
      </c>
      <c r="L275" s="8">
        <v>19.01190471914</v>
      </c>
      <c r="M275" s="9">
        <v>493.9253046</v>
      </c>
      <c r="N275" s="8"/>
      <c r="O275" s="9">
        <v>493.9253046</v>
      </c>
      <c r="P275" s="8">
        <v>3131.0538788863837</v>
      </c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>
        <f t="shared" si="48"/>
        <v>-493.9253046</v>
      </c>
      <c r="AV275" s="21">
        <f t="shared" si="49"/>
        <v>-3131.0538788863837</v>
      </c>
      <c r="AW275" s="21">
        <f t="shared" si="50"/>
        <v>0</v>
      </c>
    </row>
    <row r="276" spans="1:32" s="3" customFormat="1" ht="13.5" customHeight="1">
      <c r="A276" s="13" t="s">
        <v>15</v>
      </c>
      <c r="B276" s="14">
        <v>3492.9575088778997</v>
      </c>
      <c r="C276" s="15">
        <v>34046.40067999999</v>
      </c>
      <c r="D276" s="14">
        <v>-227.59677946139846</v>
      </c>
      <c r="E276" s="15">
        <v>-749.6633565499995</v>
      </c>
      <c r="F276" s="14">
        <v>-1400.86576056</v>
      </c>
      <c r="G276" s="15">
        <v>-971.3720032</v>
      </c>
      <c r="H276" s="14">
        <v>-721.7202422400001</v>
      </c>
      <c r="I276" s="15">
        <v>-800.1961151851854</v>
      </c>
      <c r="J276" s="14">
        <v>1329.5185544700005</v>
      </c>
      <c r="K276" s="15">
        <v>-3314.2989232651844</v>
      </c>
      <c r="L276" s="14">
        <v>239.62551099529998</v>
      </c>
      <c r="M276" s="15">
        <v>5538.782934921602</v>
      </c>
      <c r="N276" s="14"/>
      <c r="O276" s="15">
        <v>5538.782934921602</v>
      </c>
      <c r="P276" s="14">
        <v>39775.87093206821</v>
      </c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1:32" s="3" customFormat="1" ht="13.5" customHeight="1">
      <c r="A277" s="22">
        <v>2003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4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1:32" s="6" customFormat="1" ht="13.5" customHeight="1">
      <c r="A278" s="25" t="s">
        <v>21</v>
      </c>
      <c r="B278" s="27" t="s">
        <v>22</v>
      </c>
      <c r="C278" s="27" t="s">
        <v>23</v>
      </c>
      <c r="D278" s="27" t="s">
        <v>24</v>
      </c>
      <c r="E278" s="29" t="s">
        <v>25</v>
      </c>
      <c r="F278" s="30"/>
      <c r="G278" s="30"/>
      <c r="H278" s="30"/>
      <c r="I278" s="30"/>
      <c r="J278" s="30"/>
      <c r="K278" s="31"/>
      <c r="L278" s="27" t="s">
        <v>32</v>
      </c>
      <c r="M278" s="29" t="s">
        <v>18</v>
      </c>
      <c r="N278" s="30"/>
      <c r="O278" s="31"/>
      <c r="P278" s="27" t="s">
        <v>33</v>
      </c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1:32" s="6" customFormat="1" ht="13.5" customHeight="1">
      <c r="A279" s="26"/>
      <c r="B279" s="28"/>
      <c r="C279" s="28"/>
      <c r="D279" s="28"/>
      <c r="E279" s="17" t="s">
        <v>26</v>
      </c>
      <c r="F279" s="18" t="s">
        <v>27</v>
      </c>
      <c r="G279" s="17" t="s">
        <v>28</v>
      </c>
      <c r="H279" s="18" t="s">
        <v>29</v>
      </c>
      <c r="I279" s="17" t="s">
        <v>0</v>
      </c>
      <c r="J279" s="18" t="s">
        <v>30</v>
      </c>
      <c r="K279" s="18" t="s">
        <v>31</v>
      </c>
      <c r="L279" s="28"/>
      <c r="M279" s="19" t="s">
        <v>19</v>
      </c>
      <c r="N279" s="17" t="s">
        <v>20</v>
      </c>
      <c r="O279" s="19" t="s">
        <v>31</v>
      </c>
      <c r="P279" s="28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1:49" s="3" customFormat="1" ht="13.5" customHeight="1">
      <c r="A280" s="7" t="s">
        <v>3</v>
      </c>
      <c r="B280" s="8">
        <v>345.42531847747</v>
      </c>
      <c r="C280" s="9">
        <v>3406.5374</v>
      </c>
      <c r="D280" s="8"/>
      <c r="E280" s="9">
        <v>-62.555332130000004</v>
      </c>
      <c r="F280" s="8">
        <v>-35.11878915999998</v>
      </c>
      <c r="G280" s="9">
        <v>-104.91329000000002</v>
      </c>
      <c r="H280" s="8">
        <v>-78.77237559999999</v>
      </c>
      <c r="I280" s="9">
        <v>-96.69731685185187</v>
      </c>
      <c r="J280" s="8">
        <v>121.30335655999995</v>
      </c>
      <c r="K280" s="9">
        <v>-256.7537471818519</v>
      </c>
      <c r="L280" s="8">
        <v>16.173058158289997</v>
      </c>
      <c r="M280" s="9">
        <v>473.6501042364</v>
      </c>
      <c r="N280" s="8"/>
      <c r="O280" s="9">
        <v>473.6501042364</v>
      </c>
      <c r="P280" s="8">
        <v>3985.032133690308</v>
      </c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>
        <f aca="true" t="shared" si="51" ref="AU280:AU291">AE280-O280</f>
        <v>-473.6501042364</v>
      </c>
      <c r="AV280" s="21">
        <f aca="true" t="shared" si="52" ref="AV280:AV291">AF280-P280</f>
        <v>-3985.032133690308</v>
      </c>
      <c r="AW280" s="21">
        <f aca="true" t="shared" si="53" ref="AW280:AW291">AG280-Q280</f>
        <v>0</v>
      </c>
    </row>
    <row r="281" spans="1:49" s="3" customFormat="1" ht="13.5" customHeight="1">
      <c r="A281" s="7" t="s">
        <v>4</v>
      </c>
      <c r="B281" s="8">
        <v>542.3310393830001</v>
      </c>
      <c r="C281" s="9">
        <v>2469.52698</v>
      </c>
      <c r="D281" s="8"/>
      <c r="E281" s="9">
        <v>-42.10390569999999</v>
      </c>
      <c r="F281" s="8">
        <v>-29.21767407999998</v>
      </c>
      <c r="G281" s="9">
        <v>-13.353046399999998</v>
      </c>
      <c r="H281" s="8">
        <v>-148.20859163999998</v>
      </c>
      <c r="I281" s="9">
        <v>-64.17159051851854</v>
      </c>
      <c r="J281" s="8">
        <v>173.19673698999998</v>
      </c>
      <c r="K281" s="9">
        <v>-123.85807134851854</v>
      </c>
      <c r="L281" s="8">
        <v>11.96131591676</v>
      </c>
      <c r="M281" s="9">
        <v>419.17098132000007</v>
      </c>
      <c r="N281" s="8"/>
      <c r="O281" s="9">
        <v>419.17098132000007</v>
      </c>
      <c r="P281" s="8">
        <v>3319.132245271242</v>
      </c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>
        <f t="shared" si="51"/>
        <v>-419.17098132000007</v>
      </c>
      <c r="AV281" s="21">
        <f t="shared" si="52"/>
        <v>-3319.132245271242</v>
      </c>
      <c r="AW281" s="21">
        <f t="shared" si="53"/>
        <v>0</v>
      </c>
    </row>
    <row r="282" spans="1:49" s="3" customFormat="1" ht="13.5" customHeight="1">
      <c r="A282" s="7" t="s">
        <v>5</v>
      </c>
      <c r="B282" s="8">
        <v>421.50768402673003</v>
      </c>
      <c r="C282" s="9">
        <v>2695.4730600000007</v>
      </c>
      <c r="D282" s="8"/>
      <c r="E282" s="9">
        <v>-12.87108425</v>
      </c>
      <c r="F282" s="8">
        <v>-15.55356711999998</v>
      </c>
      <c r="G282" s="9">
        <v>-8.7780586</v>
      </c>
      <c r="H282" s="8">
        <v>-131.23050452</v>
      </c>
      <c r="I282" s="9">
        <v>-100.12341137037043</v>
      </c>
      <c r="J282" s="8">
        <v>52.08039300000001</v>
      </c>
      <c r="K282" s="9">
        <v>-216.47623286037043</v>
      </c>
      <c r="L282" s="8">
        <v>12.52364320707</v>
      </c>
      <c r="M282" s="9">
        <v>552.2417172908999</v>
      </c>
      <c r="N282" s="8"/>
      <c r="O282" s="9">
        <v>552.2417172908999</v>
      </c>
      <c r="P282" s="8">
        <v>3465.269871664331</v>
      </c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>
        <f t="shared" si="51"/>
        <v>-552.2417172908999</v>
      </c>
      <c r="AV282" s="21">
        <f t="shared" si="52"/>
        <v>-3465.269871664331</v>
      </c>
      <c r="AW282" s="21">
        <f t="shared" si="53"/>
        <v>0</v>
      </c>
    </row>
    <row r="283" spans="1:49" s="3" customFormat="1" ht="13.5" customHeight="1">
      <c r="A283" s="7" t="s">
        <v>6</v>
      </c>
      <c r="B283" s="8">
        <v>354.05252685621</v>
      </c>
      <c r="C283" s="9">
        <v>2706.198979999999</v>
      </c>
      <c r="D283" s="8"/>
      <c r="E283" s="9">
        <v>-65.32997281</v>
      </c>
      <c r="F283" s="8">
        <v>-83.94219834</v>
      </c>
      <c r="G283" s="9">
        <v>6.4926082</v>
      </c>
      <c r="H283" s="8">
        <v>-65.89056496</v>
      </c>
      <c r="I283" s="9">
        <v>-81.9543747037037</v>
      </c>
      <c r="J283" s="8">
        <v>193.72639577000007</v>
      </c>
      <c r="K283" s="9">
        <v>-96.89810684370366</v>
      </c>
      <c r="L283" s="8">
        <v>9.77638648934</v>
      </c>
      <c r="M283" s="9">
        <v>560.0903332752</v>
      </c>
      <c r="N283" s="8"/>
      <c r="O283" s="9">
        <v>560.0903332752</v>
      </c>
      <c r="P283" s="8">
        <v>3533.2201197770455</v>
      </c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>
        <f t="shared" si="51"/>
        <v>-560.0903332752</v>
      </c>
      <c r="AV283" s="21">
        <f t="shared" si="52"/>
        <v>-3533.2201197770455</v>
      </c>
      <c r="AW283" s="21">
        <f t="shared" si="53"/>
        <v>0</v>
      </c>
    </row>
    <row r="284" spans="1:49" s="3" customFormat="1" ht="13.5" customHeight="1">
      <c r="A284" s="7" t="s">
        <v>7</v>
      </c>
      <c r="B284" s="8">
        <v>366.68972279709004</v>
      </c>
      <c r="C284" s="9">
        <v>3253.3447400000005</v>
      </c>
      <c r="D284" s="8"/>
      <c r="E284" s="9">
        <v>-96.10583423000003</v>
      </c>
      <c r="F284" s="8">
        <v>-128.70137182000002</v>
      </c>
      <c r="G284" s="9">
        <v>-28.419363200000006</v>
      </c>
      <c r="H284" s="8">
        <v>-48.35244003999999</v>
      </c>
      <c r="I284" s="9">
        <v>-61.719879148148124</v>
      </c>
      <c r="J284" s="8">
        <v>46.464055339999994</v>
      </c>
      <c r="K284" s="9">
        <v>-316.8348330981482</v>
      </c>
      <c r="L284" s="8">
        <v>14.88951802932</v>
      </c>
      <c r="M284" s="9">
        <v>564.3322386156</v>
      </c>
      <c r="N284" s="8"/>
      <c r="O284" s="9">
        <v>564.3322386156</v>
      </c>
      <c r="P284" s="8">
        <v>3882.4213863438617</v>
      </c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>
        <f t="shared" si="51"/>
        <v>-564.3322386156</v>
      </c>
      <c r="AV284" s="21">
        <f t="shared" si="52"/>
        <v>-3882.4213863438617</v>
      </c>
      <c r="AW284" s="21">
        <f t="shared" si="53"/>
        <v>0</v>
      </c>
    </row>
    <row r="285" spans="1:49" s="3" customFormat="1" ht="13.5" customHeight="1">
      <c r="A285" s="7" t="s">
        <v>8</v>
      </c>
      <c r="B285" s="8">
        <v>324.70687817029</v>
      </c>
      <c r="C285" s="9">
        <v>2661.7799799999993</v>
      </c>
      <c r="D285" s="8">
        <v>0.010314719491980798</v>
      </c>
      <c r="E285" s="9">
        <v>-88.6186258</v>
      </c>
      <c r="F285" s="8">
        <v>-116.10870599999998</v>
      </c>
      <c r="G285" s="9">
        <v>-5.464319000000001</v>
      </c>
      <c r="H285" s="8">
        <v>-40.38484344</v>
      </c>
      <c r="I285" s="9">
        <v>-78.0883491111111</v>
      </c>
      <c r="J285" s="8">
        <v>95.04261933999999</v>
      </c>
      <c r="K285" s="9">
        <v>-233.6222240111111</v>
      </c>
      <c r="L285" s="8">
        <v>19.06198076152</v>
      </c>
      <c r="M285" s="9">
        <v>519.2236205793</v>
      </c>
      <c r="N285" s="8"/>
      <c r="O285" s="9">
        <v>519.2236205793</v>
      </c>
      <c r="P285" s="8">
        <v>3291.16055021949</v>
      </c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>
        <f t="shared" si="51"/>
        <v>-519.2236205793</v>
      </c>
      <c r="AV285" s="21">
        <f t="shared" si="52"/>
        <v>-3291.16055021949</v>
      </c>
      <c r="AW285" s="21">
        <f t="shared" si="53"/>
        <v>0</v>
      </c>
    </row>
    <row r="286" spans="1:49" s="3" customFormat="1" ht="13.5" customHeight="1">
      <c r="A286" s="7" t="s">
        <v>9</v>
      </c>
      <c r="B286" s="8">
        <v>277.93688636224005</v>
      </c>
      <c r="C286" s="9">
        <v>3458.8219599999998</v>
      </c>
      <c r="D286" s="8"/>
      <c r="E286" s="9">
        <v>-56.08737946000001</v>
      </c>
      <c r="F286" s="8">
        <v>-113.50552640000002</v>
      </c>
      <c r="G286" s="9">
        <v>-1.6429740000000002</v>
      </c>
      <c r="H286" s="8">
        <v>-34.21972144</v>
      </c>
      <c r="I286" s="9">
        <v>-90.51144251851852</v>
      </c>
      <c r="J286" s="8">
        <v>67.70972639</v>
      </c>
      <c r="K286" s="9">
        <v>-228.25731742851855</v>
      </c>
      <c r="L286" s="8">
        <v>20.20432084806</v>
      </c>
      <c r="M286" s="9">
        <v>563.4088827822001</v>
      </c>
      <c r="N286" s="8"/>
      <c r="O286" s="9">
        <v>563.4088827822001</v>
      </c>
      <c r="P286" s="8">
        <v>4092.1147325639813</v>
      </c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>
        <f t="shared" si="51"/>
        <v>-563.4088827822001</v>
      </c>
      <c r="AV286" s="21">
        <f t="shared" si="52"/>
        <v>-4092.1147325639813</v>
      </c>
      <c r="AW286" s="21">
        <f t="shared" si="53"/>
        <v>0</v>
      </c>
    </row>
    <row r="287" spans="1:49" s="3" customFormat="1" ht="13.5" customHeight="1">
      <c r="A287" s="7" t="s">
        <v>10</v>
      </c>
      <c r="B287" s="8">
        <v>359.06348672481005</v>
      </c>
      <c r="C287" s="9">
        <v>3114.9105400000008</v>
      </c>
      <c r="D287" s="8">
        <v>0.0048248436337087995</v>
      </c>
      <c r="E287" s="9">
        <v>-117.63239667</v>
      </c>
      <c r="F287" s="8">
        <v>-153.73585696000004</v>
      </c>
      <c r="G287" s="9">
        <v>-16.5131148</v>
      </c>
      <c r="H287" s="8">
        <v>-45.714144319999996</v>
      </c>
      <c r="I287" s="9">
        <v>-72.30973192592593</v>
      </c>
      <c r="J287" s="8">
        <v>67.12410136999999</v>
      </c>
      <c r="K287" s="9">
        <v>-338.7811433059259</v>
      </c>
      <c r="L287" s="8">
        <v>22.112900952719997</v>
      </c>
      <c r="M287" s="9">
        <v>536.07385137033</v>
      </c>
      <c r="N287" s="8"/>
      <c r="O287" s="9">
        <v>536.07385137033</v>
      </c>
      <c r="P287" s="8">
        <v>3693.3844605855684</v>
      </c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>
        <f t="shared" si="51"/>
        <v>-536.07385137033</v>
      </c>
      <c r="AV287" s="21">
        <f t="shared" si="52"/>
        <v>-3693.3844605855684</v>
      </c>
      <c r="AW287" s="21">
        <f t="shared" si="53"/>
        <v>0</v>
      </c>
    </row>
    <row r="288" spans="1:49" s="3" customFormat="1" ht="13.5" customHeight="1">
      <c r="A288" s="7" t="s">
        <v>11</v>
      </c>
      <c r="B288" s="8">
        <v>364.1231814760401</v>
      </c>
      <c r="C288" s="9">
        <v>3158.56328</v>
      </c>
      <c r="D288" s="8"/>
      <c r="E288" s="9">
        <v>-52.55202231</v>
      </c>
      <c r="F288" s="8">
        <v>-262.51773296</v>
      </c>
      <c r="G288" s="9">
        <v>-112.6303634</v>
      </c>
      <c r="H288" s="8">
        <v>-45.246348039999994</v>
      </c>
      <c r="I288" s="9">
        <v>-60.172535370370376</v>
      </c>
      <c r="J288" s="8">
        <v>51.95149588999998</v>
      </c>
      <c r="K288" s="9">
        <v>-481.16750619037026</v>
      </c>
      <c r="L288" s="8">
        <v>24.224993468610002</v>
      </c>
      <c r="M288" s="9">
        <v>530.4733046613001</v>
      </c>
      <c r="N288" s="8"/>
      <c r="O288" s="9">
        <v>530.4733046613001</v>
      </c>
      <c r="P288" s="8">
        <v>3596.217253415579</v>
      </c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>
        <f t="shared" si="51"/>
        <v>-530.4733046613001</v>
      </c>
      <c r="AV288" s="21">
        <f t="shared" si="52"/>
        <v>-3596.217253415579</v>
      </c>
      <c r="AW288" s="21">
        <f t="shared" si="53"/>
        <v>0</v>
      </c>
    </row>
    <row r="289" spans="1:49" s="3" customFormat="1" ht="13.5" customHeight="1">
      <c r="A289" s="7" t="s">
        <v>12</v>
      </c>
      <c r="B289" s="8">
        <v>404.6024797276001</v>
      </c>
      <c r="C289" s="9">
        <v>3093.8663399999996</v>
      </c>
      <c r="D289" s="8"/>
      <c r="E289" s="9">
        <v>-47.06309161999999</v>
      </c>
      <c r="F289" s="8">
        <v>-277.9601046599999</v>
      </c>
      <c r="G289" s="9">
        <v>-55.71643620000001</v>
      </c>
      <c r="H289" s="8">
        <v>-8.5088096</v>
      </c>
      <c r="I289" s="9">
        <v>-84.9160327037037</v>
      </c>
      <c r="J289" s="8">
        <v>137.75524723000004</v>
      </c>
      <c r="K289" s="9">
        <v>-336.40922755370354</v>
      </c>
      <c r="L289" s="8">
        <v>25.46365775108</v>
      </c>
      <c r="M289" s="9">
        <v>578.3889793500001</v>
      </c>
      <c r="N289" s="8"/>
      <c r="O289" s="9">
        <v>578.3889793500001</v>
      </c>
      <c r="P289" s="8">
        <v>3765.912229274976</v>
      </c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>
        <f t="shared" si="51"/>
        <v>-578.3889793500001</v>
      </c>
      <c r="AV289" s="21">
        <f t="shared" si="52"/>
        <v>-3765.912229274976</v>
      </c>
      <c r="AW289" s="21">
        <f t="shared" si="53"/>
        <v>0</v>
      </c>
    </row>
    <row r="290" spans="1:49" s="3" customFormat="1" ht="13.5" customHeight="1">
      <c r="A290" s="7" t="s">
        <v>13</v>
      </c>
      <c r="B290" s="8">
        <v>386.02418282029004</v>
      </c>
      <c r="C290" s="9">
        <v>2050.5392800000004</v>
      </c>
      <c r="D290" s="8"/>
      <c r="E290" s="9">
        <v>-31.82044956</v>
      </c>
      <c r="F290" s="8">
        <v>-90.80097319999999</v>
      </c>
      <c r="G290" s="9">
        <v>-114.95504899999999</v>
      </c>
      <c r="H290" s="8">
        <v>115.40261267999999</v>
      </c>
      <c r="I290" s="9">
        <v>-29.017947</v>
      </c>
      <c r="J290" s="8">
        <v>105.10776996999998</v>
      </c>
      <c r="K290" s="9">
        <v>-46.084036110000014</v>
      </c>
      <c r="L290" s="8">
        <v>18.88933158271</v>
      </c>
      <c r="M290" s="9">
        <v>489.75641442</v>
      </c>
      <c r="N290" s="8"/>
      <c r="O290" s="9">
        <v>489.75641442</v>
      </c>
      <c r="P290" s="8">
        <v>2899.1251727130007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>
        <f t="shared" si="51"/>
        <v>-489.75641442</v>
      </c>
      <c r="AV290" s="21">
        <f t="shared" si="52"/>
        <v>-2899.1251727130007</v>
      </c>
      <c r="AW290" s="21">
        <f t="shared" si="53"/>
        <v>0</v>
      </c>
    </row>
    <row r="291" spans="1:49" s="3" customFormat="1" ht="13.5" customHeight="1">
      <c r="A291" s="7" t="s">
        <v>14</v>
      </c>
      <c r="B291" s="8">
        <v>289.41471928740003</v>
      </c>
      <c r="C291" s="9">
        <v>3317.98578</v>
      </c>
      <c r="D291" s="8"/>
      <c r="E291" s="9">
        <v>-49.279674869999994</v>
      </c>
      <c r="F291" s="8">
        <v>-22.77609754</v>
      </c>
      <c r="G291" s="9">
        <v>-54.8949492</v>
      </c>
      <c r="H291" s="8">
        <v>-4.441711559999999</v>
      </c>
      <c r="I291" s="9">
        <v>-78.9355373333333</v>
      </c>
      <c r="J291" s="8">
        <v>23.518879620000003</v>
      </c>
      <c r="K291" s="9">
        <v>-186.80909088333328</v>
      </c>
      <c r="L291" s="8">
        <v>15.47818961012</v>
      </c>
      <c r="M291" s="9">
        <v>369.16022052</v>
      </c>
      <c r="N291" s="8"/>
      <c r="O291" s="9">
        <v>369.16022052</v>
      </c>
      <c r="P291" s="8">
        <v>3805.229818534187</v>
      </c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>
        <f t="shared" si="51"/>
        <v>-369.16022052</v>
      </c>
      <c r="AV291" s="21">
        <f t="shared" si="52"/>
        <v>-3805.229818534187</v>
      </c>
      <c r="AW291" s="21">
        <f t="shared" si="53"/>
        <v>0</v>
      </c>
    </row>
    <row r="292" spans="1:32" s="3" customFormat="1" ht="13.5" customHeight="1">
      <c r="A292" s="13" t="s">
        <v>15</v>
      </c>
      <c r="B292" s="14">
        <v>4435.8781061091695</v>
      </c>
      <c r="C292" s="15">
        <v>35387.548320000016</v>
      </c>
      <c r="D292" s="14">
        <v>0.015139563125689598</v>
      </c>
      <c r="E292" s="15">
        <v>-722.0197694099999</v>
      </c>
      <c r="F292" s="14">
        <v>-1329.9385982400001</v>
      </c>
      <c r="G292" s="15">
        <v>-510.7883556000002</v>
      </c>
      <c r="H292" s="14">
        <v>-535.56744248</v>
      </c>
      <c r="I292" s="15">
        <v>-898.6181485555553</v>
      </c>
      <c r="J292" s="14">
        <v>1134.9807774699996</v>
      </c>
      <c r="K292" s="15">
        <v>-2861.951536815556</v>
      </c>
      <c r="L292" s="14">
        <v>210.75929677559998</v>
      </c>
      <c r="M292" s="15">
        <v>6155.970648421231</v>
      </c>
      <c r="N292" s="14"/>
      <c r="O292" s="15">
        <v>6155.970648421231</v>
      </c>
      <c r="P292" s="14">
        <v>43328.21997405359</v>
      </c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1:32" s="3" customFormat="1" ht="13.5" customHeight="1">
      <c r="A293" s="22">
        <v>2004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4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1:32" s="6" customFormat="1" ht="13.5" customHeight="1">
      <c r="A294" s="25" t="s">
        <v>21</v>
      </c>
      <c r="B294" s="27" t="s">
        <v>22</v>
      </c>
      <c r="C294" s="27" t="s">
        <v>23</v>
      </c>
      <c r="D294" s="27" t="s">
        <v>24</v>
      </c>
      <c r="E294" s="29" t="s">
        <v>25</v>
      </c>
      <c r="F294" s="30"/>
      <c r="G294" s="30"/>
      <c r="H294" s="30"/>
      <c r="I294" s="30"/>
      <c r="J294" s="30"/>
      <c r="K294" s="31"/>
      <c r="L294" s="27" t="s">
        <v>32</v>
      </c>
      <c r="M294" s="29" t="s">
        <v>18</v>
      </c>
      <c r="N294" s="30"/>
      <c r="O294" s="31"/>
      <c r="P294" s="27" t="s">
        <v>33</v>
      </c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1:32" s="6" customFormat="1" ht="13.5" customHeight="1">
      <c r="A295" s="26"/>
      <c r="B295" s="28"/>
      <c r="C295" s="28"/>
      <c r="D295" s="28"/>
      <c r="E295" s="17" t="s">
        <v>26</v>
      </c>
      <c r="F295" s="18" t="s">
        <v>27</v>
      </c>
      <c r="G295" s="17" t="s">
        <v>28</v>
      </c>
      <c r="H295" s="18" t="s">
        <v>29</v>
      </c>
      <c r="I295" s="17" t="s">
        <v>0</v>
      </c>
      <c r="J295" s="18" t="s">
        <v>30</v>
      </c>
      <c r="K295" s="18" t="s">
        <v>31</v>
      </c>
      <c r="L295" s="28"/>
      <c r="M295" s="19" t="s">
        <v>19</v>
      </c>
      <c r="N295" s="17" t="s">
        <v>20</v>
      </c>
      <c r="O295" s="19" t="s">
        <v>31</v>
      </c>
      <c r="P295" s="28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1:49" s="3" customFormat="1" ht="13.5" customHeight="1">
      <c r="A296" s="7" t="s">
        <v>3</v>
      </c>
      <c r="B296" s="8">
        <v>266.17521489419005</v>
      </c>
      <c r="C296" s="9">
        <v>3740.42294</v>
      </c>
      <c r="D296" s="8"/>
      <c r="E296" s="9">
        <v>-49.530763459999996</v>
      </c>
      <c r="F296" s="8">
        <v>-82.40614997999998</v>
      </c>
      <c r="G296" s="9">
        <v>-11.4648524</v>
      </c>
      <c r="H296" s="8">
        <v>-43.751658920000004</v>
      </c>
      <c r="I296" s="9">
        <v>-81.38141407407404</v>
      </c>
      <c r="J296" s="8">
        <v>203.62688593</v>
      </c>
      <c r="K296" s="9">
        <v>-64.90795290407405</v>
      </c>
      <c r="L296" s="8">
        <v>12.922783548229999</v>
      </c>
      <c r="M296" s="9">
        <v>349.76910969000005</v>
      </c>
      <c r="N296" s="8"/>
      <c r="O296" s="9">
        <v>349.76910969000005</v>
      </c>
      <c r="P296" s="8">
        <v>4304.382095228346</v>
      </c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>
        <f aca="true" t="shared" si="54" ref="AU296:AU307">AE296-O296</f>
        <v>-349.76910969000005</v>
      </c>
      <c r="AV296" s="21">
        <f aca="true" t="shared" si="55" ref="AV296:AV307">AF296-P296</f>
        <v>-4304.382095228346</v>
      </c>
      <c r="AW296" s="21">
        <f aca="true" t="shared" si="56" ref="AW296:AW307">AG296-Q296</f>
        <v>0</v>
      </c>
    </row>
    <row r="297" spans="1:49" s="3" customFormat="1" ht="13.5" customHeight="1">
      <c r="A297" s="7" t="s">
        <v>4</v>
      </c>
      <c r="B297" s="8">
        <v>261.45674983540005</v>
      </c>
      <c r="C297" s="9">
        <v>2942.3136999999997</v>
      </c>
      <c r="D297" s="8">
        <v>-0.0137464052375936</v>
      </c>
      <c r="E297" s="9">
        <v>-4.493517169999993</v>
      </c>
      <c r="F297" s="8">
        <v>-127.45236279999999</v>
      </c>
      <c r="G297" s="9">
        <v>-4.634658</v>
      </c>
      <c r="H297" s="8">
        <v>12.01398736</v>
      </c>
      <c r="I297" s="9">
        <v>-55.75338688888889</v>
      </c>
      <c r="J297" s="8">
        <v>104.46626469999998</v>
      </c>
      <c r="K297" s="9">
        <v>-75.85367279888891</v>
      </c>
      <c r="L297" s="8">
        <v>15.520929156709999</v>
      </c>
      <c r="M297" s="9">
        <v>405.78944679000006</v>
      </c>
      <c r="N297" s="8"/>
      <c r="O297" s="9">
        <v>405.78944679000006</v>
      </c>
      <c r="P297" s="8">
        <v>3549.213406577983</v>
      </c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>
        <f t="shared" si="54"/>
        <v>-405.78944679000006</v>
      </c>
      <c r="AV297" s="21">
        <f t="shared" si="55"/>
        <v>-3549.213406577983</v>
      </c>
      <c r="AW297" s="21">
        <f t="shared" si="56"/>
        <v>0</v>
      </c>
    </row>
    <row r="298" spans="1:49" s="3" customFormat="1" ht="13.5" customHeight="1">
      <c r="A298" s="7" t="s">
        <v>5</v>
      </c>
      <c r="B298" s="8">
        <v>220.53842442639</v>
      </c>
      <c r="C298" s="9">
        <v>3347.3109199999994</v>
      </c>
      <c r="D298" s="8"/>
      <c r="E298" s="9">
        <v>14.02072726000001</v>
      </c>
      <c r="F298" s="8">
        <v>-12.035826740000005</v>
      </c>
      <c r="G298" s="9">
        <v>21.520507200000004</v>
      </c>
      <c r="H298" s="8">
        <v>23.3709892</v>
      </c>
      <c r="I298" s="9">
        <v>-56.280837407407404</v>
      </c>
      <c r="J298" s="8">
        <v>132.29537427</v>
      </c>
      <c r="K298" s="9">
        <v>122.8909337825926</v>
      </c>
      <c r="L298" s="8">
        <v>12.63670494767</v>
      </c>
      <c r="M298" s="9">
        <v>587.83756941</v>
      </c>
      <c r="N298" s="8"/>
      <c r="O298" s="9">
        <v>587.83756941</v>
      </c>
      <c r="P298" s="8">
        <v>4291.214552566652</v>
      </c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>
        <f t="shared" si="54"/>
        <v>-587.83756941</v>
      </c>
      <c r="AV298" s="21">
        <f t="shared" si="55"/>
        <v>-4291.214552566652</v>
      </c>
      <c r="AW298" s="21">
        <f t="shared" si="56"/>
        <v>0</v>
      </c>
    </row>
    <row r="299" spans="1:49" s="3" customFormat="1" ht="13.5" customHeight="1">
      <c r="A299" s="7" t="s">
        <v>6</v>
      </c>
      <c r="B299" s="8">
        <v>385.20359143679</v>
      </c>
      <c r="C299" s="9">
        <v>3174.2651599999995</v>
      </c>
      <c r="D299" s="8"/>
      <c r="E299" s="9">
        <v>-79.09961148</v>
      </c>
      <c r="F299" s="8">
        <v>-76.38952957999999</v>
      </c>
      <c r="G299" s="9">
        <v>7.3876612</v>
      </c>
      <c r="H299" s="8">
        <v>64.18315560000002</v>
      </c>
      <c r="I299" s="9">
        <v>-75.70898714814815</v>
      </c>
      <c r="J299" s="8">
        <v>-25.23775611</v>
      </c>
      <c r="K299" s="9">
        <v>-184.8650675181481</v>
      </c>
      <c r="L299" s="8">
        <v>26.42291673935</v>
      </c>
      <c r="M299" s="9">
        <v>568.5543208800001</v>
      </c>
      <c r="N299" s="8"/>
      <c r="O299" s="9">
        <v>568.5543208800001</v>
      </c>
      <c r="P299" s="8">
        <v>3969.580921537992</v>
      </c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>
        <f t="shared" si="54"/>
        <v>-568.5543208800001</v>
      </c>
      <c r="AV299" s="21">
        <f t="shared" si="55"/>
        <v>-3969.580921537992</v>
      </c>
      <c r="AW299" s="21">
        <f t="shared" si="56"/>
        <v>0</v>
      </c>
    </row>
    <row r="300" spans="1:49" s="3" customFormat="1" ht="13.5" customHeight="1">
      <c r="A300" s="7" t="s">
        <v>7</v>
      </c>
      <c r="B300" s="8">
        <v>408.45036639512</v>
      </c>
      <c r="C300" s="9">
        <v>3321.18584</v>
      </c>
      <c r="D300" s="8"/>
      <c r="E300" s="9">
        <v>-77.12145062999998</v>
      </c>
      <c r="F300" s="8">
        <v>-80.41152826</v>
      </c>
      <c r="G300" s="9">
        <v>-5.7659396</v>
      </c>
      <c r="H300" s="8">
        <v>121.43972603999998</v>
      </c>
      <c r="I300" s="9">
        <v>-75.5444505925926</v>
      </c>
      <c r="J300" s="8">
        <v>160.08275991999997</v>
      </c>
      <c r="K300" s="9">
        <v>42.67911687740738</v>
      </c>
      <c r="L300" s="8">
        <v>18.4551967727</v>
      </c>
      <c r="M300" s="9">
        <v>578.1257118000001</v>
      </c>
      <c r="N300" s="8"/>
      <c r="O300" s="9">
        <v>578.1257118000001</v>
      </c>
      <c r="P300" s="8">
        <v>4368.896231845229</v>
      </c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>
        <f t="shared" si="54"/>
        <v>-578.1257118000001</v>
      </c>
      <c r="AV300" s="21">
        <f t="shared" si="55"/>
        <v>-4368.896231845229</v>
      </c>
      <c r="AW300" s="21">
        <f t="shared" si="56"/>
        <v>0</v>
      </c>
    </row>
    <row r="301" spans="1:49" s="3" customFormat="1" ht="13.5" customHeight="1">
      <c r="A301" s="7" t="s">
        <v>8</v>
      </c>
      <c r="B301" s="8">
        <v>310.54674539182</v>
      </c>
      <c r="C301" s="9">
        <v>3406.0463400000003</v>
      </c>
      <c r="D301" s="8"/>
      <c r="E301" s="9">
        <v>-93.33342876000002</v>
      </c>
      <c r="F301" s="8">
        <v>-131.68468459999997</v>
      </c>
      <c r="G301" s="9">
        <v>-2.378634</v>
      </c>
      <c r="H301" s="8">
        <v>162.76392699999997</v>
      </c>
      <c r="I301" s="9">
        <v>-89.77161148148149</v>
      </c>
      <c r="J301" s="8">
        <v>84.53713234</v>
      </c>
      <c r="K301" s="9">
        <v>-69.86729950148148</v>
      </c>
      <c r="L301" s="8">
        <v>24.05693310393</v>
      </c>
      <c r="M301" s="9">
        <v>562.11707916</v>
      </c>
      <c r="N301" s="8"/>
      <c r="O301" s="9">
        <v>562.11707916</v>
      </c>
      <c r="P301" s="8">
        <v>4232.899798154269</v>
      </c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>
        <f t="shared" si="54"/>
        <v>-562.11707916</v>
      </c>
      <c r="AV301" s="21">
        <f t="shared" si="55"/>
        <v>-4232.899798154269</v>
      </c>
      <c r="AW301" s="21">
        <f t="shared" si="56"/>
        <v>0</v>
      </c>
    </row>
    <row r="302" spans="1:49" s="3" customFormat="1" ht="13.5" customHeight="1">
      <c r="A302" s="7" t="s">
        <v>9</v>
      </c>
      <c r="B302" s="8">
        <v>476.90151233913997</v>
      </c>
      <c r="C302" s="9">
        <v>3205.81942</v>
      </c>
      <c r="D302" s="8"/>
      <c r="E302" s="9">
        <v>-81.21784549</v>
      </c>
      <c r="F302" s="8">
        <v>-148.75619849999998</v>
      </c>
      <c r="G302" s="9">
        <v>-42.6854454</v>
      </c>
      <c r="H302" s="8">
        <v>-115.94759064</v>
      </c>
      <c r="I302" s="9">
        <v>-95.02627892592592</v>
      </c>
      <c r="J302" s="8">
        <v>138.57407916</v>
      </c>
      <c r="K302" s="9">
        <v>-345.0592797959259</v>
      </c>
      <c r="L302" s="8">
        <v>30.793742131219997</v>
      </c>
      <c r="M302" s="9">
        <v>588.64407966</v>
      </c>
      <c r="N302" s="8"/>
      <c r="O302" s="9">
        <v>588.64407966</v>
      </c>
      <c r="P302" s="8">
        <v>3957.0994743344345</v>
      </c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>
        <f t="shared" si="54"/>
        <v>-588.64407966</v>
      </c>
      <c r="AV302" s="21">
        <f t="shared" si="55"/>
        <v>-3957.0994743344345</v>
      </c>
      <c r="AW302" s="21">
        <f t="shared" si="56"/>
        <v>0</v>
      </c>
    </row>
    <row r="303" spans="1:49" s="3" customFormat="1" ht="13.5" customHeight="1">
      <c r="A303" s="7" t="s">
        <v>10</v>
      </c>
      <c r="B303" s="8">
        <v>371.91077191169995</v>
      </c>
      <c r="C303" s="9">
        <v>3571.49658</v>
      </c>
      <c r="D303" s="8"/>
      <c r="E303" s="9">
        <v>-51.58045103</v>
      </c>
      <c r="F303" s="8">
        <v>-150.86029168000002</v>
      </c>
      <c r="G303" s="9">
        <v>-65.7630996</v>
      </c>
      <c r="H303" s="8">
        <v>7.997716279999986</v>
      </c>
      <c r="I303" s="9">
        <v>-86.37702396296297</v>
      </c>
      <c r="J303" s="8">
        <v>86.20981449</v>
      </c>
      <c r="K303" s="9">
        <v>-260.3733355029631</v>
      </c>
      <c r="L303" s="8">
        <v>32.56541319863</v>
      </c>
      <c r="M303" s="9">
        <v>581.57644545</v>
      </c>
      <c r="N303" s="8"/>
      <c r="O303" s="9">
        <v>581.57644545</v>
      </c>
      <c r="P303" s="8">
        <v>4297.175875057367</v>
      </c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>
        <f t="shared" si="54"/>
        <v>-581.57644545</v>
      </c>
      <c r="AV303" s="21">
        <f t="shared" si="55"/>
        <v>-4297.175875057367</v>
      </c>
      <c r="AW303" s="21">
        <f t="shared" si="56"/>
        <v>0</v>
      </c>
    </row>
    <row r="304" spans="1:49" s="3" customFormat="1" ht="13.5" customHeight="1">
      <c r="A304" s="7" t="s">
        <v>11</v>
      </c>
      <c r="B304" s="8">
        <v>424.0937425207</v>
      </c>
      <c r="C304" s="9">
        <v>3089.1793399999997</v>
      </c>
      <c r="D304" s="8"/>
      <c r="E304" s="9">
        <v>-88.62905678</v>
      </c>
      <c r="F304" s="8">
        <v>-136.17042852</v>
      </c>
      <c r="G304" s="9">
        <v>-13.360403</v>
      </c>
      <c r="H304" s="8">
        <v>-145.82725444000002</v>
      </c>
      <c r="I304" s="9">
        <v>-97.51766577777776</v>
      </c>
      <c r="J304" s="8">
        <v>120.36754863999998</v>
      </c>
      <c r="K304" s="9">
        <v>-361.1372598777778</v>
      </c>
      <c r="L304" s="8">
        <v>30.929827784239997</v>
      </c>
      <c r="M304" s="9">
        <v>567.9640512000001</v>
      </c>
      <c r="N304" s="8"/>
      <c r="O304" s="9">
        <v>567.9640512000001</v>
      </c>
      <c r="P304" s="8">
        <v>3751.029701627161</v>
      </c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>
        <f t="shared" si="54"/>
        <v>-567.9640512000001</v>
      </c>
      <c r="AV304" s="21">
        <f t="shared" si="55"/>
        <v>-3751.029701627161</v>
      </c>
      <c r="AW304" s="21">
        <f t="shared" si="56"/>
        <v>0</v>
      </c>
    </row>
    <row r="305" spans="1:49" s="3" customFormat="1" ht="13.5" customHeight="1">
      <c r="A305" s="7" t="s">
        <v>12</v>
      </c>
      <c r="B305" s="8">
        <v>532.98084858039</v>
      </c>
      <c r="C305" s="9">
        <v>3402.4842200000007</v>
      </c>
      <c r="D305" s="8"/>
      <c r="E305" s="9">
        <v>-101.09556801999999</v>
      </c>
      <c r="F305" s="8">
        <v>-181.11234176</v>
      </c>
      <c r="G305" s="9">
        <v>-127.57652240000002</v>
      </c>
      <c r="H305" s="8">
        <v>-141.2848302</v>
      </c>
      <c r="I305" s="9">
        <v>-123.34757114814818</v>
      </c>
      <c r="J305" s="8">
        <v>-33.43054582999999</v>
      </c>
      <c r="K305" s="9">
        <v>-707.8473793581481</v>
      </c>
      <c r="L305" s="8">
        <v>31.812352525999998</v>
      </c>
      <c r="M305" s="9">
        <v>600.8195466000001</v>
      </c>
      <c r="N305" s="8"/>
      <c r="O305" s="9">
        <v>600.8195466000001</v>
      </c>
      <c r="P305" s="8">
        <v>3860.249588348242</v>
      </c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>
        <f t="shared" si="54"/>
        <v>-600.8195466000001</v>
      </c>
      <c r="AV305" s="21">
        <f t="shared" si="55"/>
        <v>-3860.249588348242</v>
      </c>
      <c r="AW305" s="21">
        <f t="shared" si="56"/>
        <v>0</v>
      </c>
    </row>
    <row r="306" spans="1:49" s="3" customFormat="1" ht="13.5" customHeight="1">
      <c r="A306" s="7" t="s">
        <v>13</v>
      </c>
      <c r="B306" s="8">
        <v>406.8393326293101</v>
      </c>
      <c r="C306" s="9">
        <v>3840.226800000001</v>
      </c>
      <c r="D306" s="8"/>
      <c r="E306" s="9">
        <v>-98.54668355</v>
      </c>
      <c r="F306" s="8">
        <v>-155.56153059999997</v>
      </c>
      <c r="G306" s="9">
        <v>-22.5512486</v>
      </c>
      <c r="H306" s="8">
        <v>-138.12132255999998</v>
      </c>
      <c r="I306" s="9">
        <v>-88.39230503703703</v>
      </c>
      <c r="J306" s="8">
        <v>162.26506995</v>
      </c>
      <c r="K306" s="9">
        <v>-340.908020397037</v>
      </c>
      <c r="L306" s="8">
        <v>30.024294723489998</v>
      </c>
      <c r="M306" s="9">
        <v>591.1004162700001</v>
      </c>
      <c r="N306" s="8"/>
      <c r="O306" s="9">
        <v>591.1004162700001</v>
      </c>
      <c r="P306" s="8">
        <v>4527.282823225764</v>
      </c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>
        <f t="shared" si="54"/>
        <v>-591.1004162700001</v>
      </c>
      <c r="AV306" s="21">
        <f t="shared" si="55"/>
        <v>-4527.282823225764</v>
      </c>
      <c r="AW306" s="21">
        <f t="shared" si="56"/>
        <v>0</v>
      </c>
    </row>
    <row r="307" spans="1:49" s="3" customFormat="1" ht="13.5" customHeight="1">
      <c r="A307" s="7" t="s">
        <v>14</v>
      </c>
      <c r="B307" s="8">
        <v>644.9900962187901</v>
      </c>
      <c r="C307" s="9">
        <v>3665.93834</v>
      </c>
      <c r="D307" s="8"/>
      <c r="E307" s="9">
        <v>-158.70661563</v>
      </c>
      <c r="F307" s="8">
        <v>-155.06244418</v>
      </c>
      <c r="G307" s="9">
        <v>-40.2152626</v>
      </c>
      <c r="H307" s="8">
        <v>-112.90456171999999</v>
      </c>
      <c r="I307" s="9">
        <v>-109.9769338888889</v>
      </c>
      <c r="J307" s="8">
        <v>33.03565873</v>
      </c>
      <c r="K307" s="9">
        <v>-543.8301592888889</v>
      </c>
      <c r="L307" s="8">
        <v>21.685737172809997</v>
      </c>
      <c r="M307" s="9">
        <v>555.3313856999999</v>
      </c>
      <c r="N307" s="8"/>
      <c r="O307" s="9">
        <v>555.3313856999999</v>
      </c>
      <c r="P307" s="8">
        <v>4344.115399802711</v>
      </c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>
        <f t="shared" si="54"/>
        <v>-555.3313856999999</v>
      </c>
      <c r="AV307" s="21">
        <f t="shared" si="55"/>
        <v>-4344.115399802711</v>
      </c>
      <c r="AW307" s="21">
        <f t="shared" si="56"/>
        <v>0</v>
      </c>
    </row>
    <row r="308" spans="1:32" s="3" customFormat="1" ht="13.5" customHeight="1">
      <c r="A308" s="13" t="s">
        <v>15</v>
      </c>
      <c r="B308" s="14">
        <v>4710.08739657974</v>
      </c>
      <c r="C308" s="15">
        <v>40706.68960000001</v>
      </c>
      <c r="D308" s="14">
        <v>-0.0137464052375936</v>
      </c>
      <c r="E308" s="15">
        <v>-869.33426474</v>
      </c>
      <c r="F308" s="14">
        <v>-1437.9033171999997</v>
      </c>
      <c r="G308" s="15">
        <v>-307.48789719999985</v>
      </c>
      <c r="H308" s="14">
        <v>-306.0677169999998</v>
      </c>
      <c r="I308" s="15">
        <v>-1035.078466333333</v>
      </c>
      <c r="J308" s="14">
        <v>1166.79228619</v>
      </c>
      <c r="K308" s="15">
        <v>-2789.079376283332</v>
      </c>
      <c r="L308" s="14">
        <v>287.82683180498</v>
      </c>
      <c r="M308" s="15">
        <v>6537.62916261</v>
      </c>
      <c r="N308" s="14"/>
      <c r="O308" s="15">
        <v>6537.62916261</v>
      </c>
      <c r="P308" s="14">
        <v>49453.13986830616</v>
      </c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1:32" s="3" customFormat="1" ht="13.5" customHeight="1">
      <c r="A309" s="22">
        <v>2005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4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1:33" s="6" customFormat="1" ht="13.5" customHeight="1">
      <c r="A310" s="25" t="s">
        <v>21</v>
      </c>
      <c r="B310" s="27" t="s">
        <v>22</v>
      </c>
      <c r="C310" s="27" t="s">
        <v>23</v>
      </c>
      <c r="D310" s="27" t="s">
        <v>24</v>
      </c>
      <c r="E310" s="29" t="s">
        <v>25</v>
      </c>
      <c r="F310" s="30"/>
      <c r="G310" s="30"/>
      <c r="H310" s="30"/>
      <c r="I310" s="30"/>
      <c r="J310" s="30"/>
      <c r="K310" s="31"/>
      <c r="L310" s="27" t="s">
        <v>32</v>
      </c>
      <c r="M310" s="29" t="s">
        <v>18</v>
      </c>
      <c r="N310" s="30"/>
      <c r="O310" s="31"/>
      <c r="P310" s="27" t="s">
        <v>33</v>
      </c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3"/>
    </row>
    <row r="311" spans="1:33" s="6" customFormat="1" ht="13.5" customHeight="1">
      <c r="A311" s="26"/>
      <c r="B311" s="28"/>
      <c r="C311" s="28"/>
      <c r="D311" s="28"/>
      <c r="E311" s="17" t="s">
        <v>26</v>
      </c>
      <c r="F311" s="18" t="s">
        <v>27</v>
      </c>
      <c r="G311" s="17" t="s">
        <v>28</v>
      </c>
      <c r="H311" s="18" t="s">
        <v>29</v>
      </c>
      <c r="I311" s="17" t="s">
        <v>0</v>
      </c>
      <c r="J311" s="18" t="s">
        <v>30</v>
      </c>
      <c r="K311" s="18" t="s">
        <v>31</v>
      </c>
      <c r="L311" s="28"/>
      <c r="M311" s="19" t="s">
        <v>19</v>
      </c>
      <c r="N311" s="17" t="s">
        <v>20</v>
      </c>
      <c r="O311" s="19" t="s">
        <v>31</v>
      </c>
      <c r="P311" s="28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3"/>
    </row>
    <row r="312" spans="1:49" s="3" customFormat="1" ht="13.5" customHeight="1">
      <c r="A312" s="7" t="s">
        <v>3</v>
      </c>
      <c r="B312" s="8">
        <v>442.97074305575006</v>
      </c>
      <c r="C312" s="9">
        <v>3255.5936399999996</v>
      </c>
      <c r="D312" s="8"/>
      <c r="E312" s="9">
        <v>-103.55504409000002</v>
      </c>
      <c r="F312" s="8">
        <v>51.37917988</v>
      </c>
      <c r="G312" s="9">
        <v>-8.906390400000003</v>
      </c>
      <c r="H312" s="8">
        <v>-141.51825772</v>
      </c>
      <c r="I312" s="9">
        <v>-113.44620466666663</v>
      </c>
      <c r="J312" s="8">
        <v>123.80381148000001</v>
      </c>
      <c r="K312" s="9">
        <v>-192.24290551666664</v>
      </c>
      <c r="L312" s="8">
        <v>19.94479300182</v>
      </c>
      <c r="M312" s="9">
        <v>595.5116403600001</v>
      </c>
      <c r="N312" s="8"/>
      <c r="O312" s="9">
        <v>595.5116403600001</v>
      </c>
      <c r="P312" s="8">
        <v>4121.777910900903</v>
      </c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>
        <f aca="true" t="shared" si="57" ref="AU312:AU323">AE312-O312</f>
        <v>-595.5116403600001</v>
      </c>
      <c r="AV312" s="21">
        <f aca="true" t="shared" si="58" ref="AV312:AV323">AF312-P312</f>
        <v>-4121.777910900903</v>
      </c>
      <c r="AW312" s="21">
        <f aca="true" t="shared" si="59" ref="AW312:AW323">AG312-Q312</f>
        <v>0</v>
      </c>
    </row>
    <row r="313" spans="1:49" s="3" customFormat="1" ht="13.5" customHeight="1">
      <c r="A313" s="7" t="s">
        <v>4</v>
      </c>
      <c r="B313" s="8">
        <v>420.38490478691006</v>
      </c>
      <c r="C313" s="9">
        <v>2868.93506</v>
      </c>
      <c r="D313" s="8"/>
      <c r="E313" s="9">
        <v>-75.65738808</v>
      </c>
      <c r="F313" s="8">
        <v>36.29797779999999</v>
      </c>
      <c r="G313" s="9">
        <v>-9.048618000000001</v>
      </c>
      <c r="H313" s="8">
        <v>-110.74253343999999</v>
      </c>
      <c r="I313" s="9">
        <v>-70.3107878148148</v>
      </c>
      <c r="J313" s="8">
        <v>26.248816100000003</v>
      </c>
      <c r="K313" s="9">
        <v>-203.2125334348148</v>
      </c>
      <c r="L313" s="8">
        <v>16.52691032176</v>
      </c>
      <c r="M313" s="9">
        <v>612.97830594</v>
      </c>
      <c r="N313" s="8"/>
      <c r="O313" s="9">
        <v>612.97830594</v>
      </c>
      <c r="P313" s="8">
        <v>3715.612647613855</v>
      </c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>
        <f t="shared" si="57"/>
        <v>-612.97830594</v>
      </c>
      <c r="AV313" s="21">
        <f t="shared" si="58"/>
        <v>-3715.612647613855</v>
      </c>
      <c r="AW313" s="21">
        <f t="shared" si="59"/>
        <v>0</v>
      </c>
    </row>
    <row r="314" spans="1:49" s="3" customFormat="1" ht="13.5" customHeight="1">
      <c r="A314" s="7" t="s">
        <v>5</v>
      </c>
      <c r="B314" s="8">
        <v>408.85013512252004</v>
      </c>
      <c r="C314" s="9">
        <v>3497.8711200000002</v>
      </c>
      <c r="D314" s="8"/>
      <c r="E314" s="9">
        <v>-101.52621848000001</v>
      </c>
      <c r="F314" s="8">
        <v>-49.03028438</v>
      </c>
      <c r="G314" s="9">
        <v>-11.2768504</v>
      </c>
      <c r="H314" s="8">
        <v>103.60887547999998</v>
      </c>
      <c r="I314" s="9">
        <v>-80.75010714814813</v>
      </c>
      <c r="J314" s="8">
        <v>122.77188952999998</v>
      </c>
      <c r="K314" s="9">
        <v>-16.202695398148194</v>
      </c>
      <c r="L314" s="8">
        <v>25.94125128008</v>
      </c>
      <c r="M314" s="9">
        <v>672.72935184</v>
      </c>
      <c r="N314" s="8"/>
      <c r="O314" s="9">
        <v>672.72935184</v>
      </c>
      <c r="P314" s="8">
        <v>4589.189162844452</v>
      </c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6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>
        <f t="shared" si="57"/>
        <v>-672.72935184</v>
      </c>
      <c r="AV314" s="21">
        <f t="shared" si="58"/>
        <v>-4589.189162844452</v>
      </c>
      <c r="AW314" s="21">
        <f t="shared" si="59"/>
        <v>0</v>
      </c>
    </row>
    <row r="315" spans="1:49" s="3" customFormat="1" ht="13.5" customHeight="1">
      <c r="A315" s="7" t="s">
        <v>6</v>
      </c>
      <c r="B315" s="8">
        <v>440.9362076103601</v>
      </c>
      <c r="C315" s="9">
        <v>3107.7854399999987</v>
      </c>
      <c r="D315" s="8"/>
      <c r="E315" s="9">
        <v>-131.42885786</v>
      </c>
      <c r="F315" s="8">
        <v>104.55472608</v>
      </c>
      <c r="G315" s="9">
        <v>-9.534970999999999</v>
      </c>
      <c r="H315" s="8">
        <v>119.69654956000001</v>
      </c>
      <c r="I315" s="9">
        <v>-94.64819492592595</v>
      </c>
      <c r="J315" s="8">
        <v>172.39206139</v>
      </c>
      <c r="K315" s="9">
        <v>161.03131324407406</v>
      </c>
      <c r="L315" s="8">
        <v>26.50171579458</v>
      </c>
      <c r="M315" s="9">
        <v>661.01842989</v>
      </c>
      <c r="N315" s="8"/>
      <c r="O315" s="9">
        <v>661.01842989</v>
      </c>
      <c r="P315" s="8">
        <v>4397.2731065390135</v>
      </c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6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>
        <f t="shared" si="57"/>
        <v>-661.01842989</v>
      </c>
      <c r="AV315" s="21">
        <f t="shared" si="58"/>
        <v>-4397.2731065390135</v>
      </c>
      <c r="AW315" s="21">
        <f t="shared" si="59"/>
        <v>0</v>
      </c>
    </row>
    <row r="316" spans="1:49" s="3" customFormat="1" ht="13.5" customHeight="1">
      <c r="A316" s="7" t="s">
        <v>7</v>
      </c>
      <c r="B316" s="8">
        <v>553.5717918381699</v>
      </c>
      <c r="C316" s="9">
        <v>3714.094900000001</v>
      </c>
      <c r="D316" s="8"/>
      <c r="E316" s="9">
        <v>-103.6690398</v>
      </c>
      <c r="F316" s="8">
        <v>44.33766526000001</v>
      </c>
      <c r="G316" s="9">
        <v>-2.8731609999999996</v>
      </c>
      <c r="H316" s="8">
        <v>85.97945028000001</v>
      </c>
      <c r="I316" s="9">
        <v>-103.74321559259259</v>
      </c>
      <c r="J316" s="8">
        <v>78.23160492999999</v>
      </c>
      <c r="K316" s="9">
        <v>-1.736695922592574</v>
      </c>
      <c r="L316" s="8">
        <v>24.071925547799996</v>
      </c>
      <c r="M316" s="9">
        <v>693.9559153800001</v>
      </c>
      <c r="N316" s="8"/>
      <c r="O316" s="9">
        <v>693.9559153800001</v>
      </c>
      <c r="P316" s="8">
        <v>4983.957836843377</v>
      </c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>
        <f t="shared" si="57"/>
        <v>-693.9559153800001</v>
      </c>
      <c r="AV316" s="21">
        <f t="shared" si="58"/>
        <v>-4983.957836843377</v>
      </c>
      <c r="AW316" s="21">
        <f t="shared" si="59"/>
        <v>0</v>
      </c>
    </row>
    <row r="317" spans="1:49" s="3" customFormat="1" ht="13.5" customHeight="1">
      <c r="A317" s="7" t="s">
        <v>8</v>
      </c>
      <c r="B317" s="8">
        <v>477.9399416633101</v>
      </c>
      <c r="C317" s="9">
        <v>3184.7778000000003</v>
      </c>
      <c r="D317" s="8"/>
      <c r="E317" s="9">
        <v>-110.34263179000001</v>
      </c>
      <c r="F317" s="8">
        <v>-46.32625311999999</v>
      </c>
      <c r="G317" s="9">
        <v>-34.4836538</v>
      </c>
      <c r="H317" s="8">
        <v>199.74807032</v>
      </c>
      <c r="I317" s="9">
        <v>-85.25094044444444</v>
      </c>
      <c r="J317" s="8">
        <v>30.426423590000002</v>
      </c>
      <c r="K317" s="9">
        <v>-46.22898524444442</v>
      </c>
      <c r="L317" s="8">
        <v>34.863603843259995</v>
      </c>
      <c r="M317" s="9">
        <v>678.34042731</v>
      </c>
      <c r="N317" s="8"/>
      <c r="O317" s="9">
        <v>678.34042731</v>
      </c>
      <c r="P317" s="8">
        <v>4329.692787572127</v>
      </c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>
        <f t="shared" si="57"/>
        <v>-678.34042731</v>
      </c>
      <c r="AV317" s="21">
        <f t="shared" si="58"/>
        <v>-4329.692787572127</v>
      </c>
      <c r="AW317" s="21">
        <f t="shared" si="59"/>
        <v>0</v>
      </c>
    </row>
    <row r="318" spans="1:49" s="3" customFormat="1" ht="13.5" customHeight="1">
      <c r="A318" s="7" t="s">
        <v>9</v>
      </c>
      <c r="B318" s="8">
        <v>275.70214197435</v>
      </c>
      <c r="C318" s="9">
        <v>3478.1066000000005</v>
      </c>
      <c r="D318" s="8"/>
      <c r="E318" s="9">
        <v>-156.90205609000003</v>
      </c>
      <c r="F318" s="8">
        <v>-207.03725224</v>
      </c>
      <c r="G318" s="9">
        <v>-13.476473800000003</v>
      </c>
      <c r="H318" s="8">
        <v>169.81569708000004</v>
      </c>
      <c r="I318" s="9">
        <v>-114.56645355555557</v>
      </c>
      <c r="J318" s="8">
        <v>37.42784638000002</v>
      </c>
      <c r="K318" s="9">
        <v>-284.73869222555555</v>
      </c>
      <c r="L318" s="8">
        <v>37.05338589496999</v>
      </c>
      <c r="M318" s="9">
        <v>651.46644927</v>
      </c>
      <c r="N318" s="8"/>
      <c r="O318" s="9">
        <v>651.46644927</v>
      </c>
      <c r="P318" s="8">
        <v>4157.589884913766</v>
      </c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>
        <f t="shared" si="57"/>
        <v>-651.46644927</v>
      </c>
      <c r="AV318" s="21">
        <f t="shared" si="58"/>
        <v>-4157.589884913766</v>
      </c>
      <c r="AW318" s="21">
        <f t="shared" si="59"/>
        <v>0</v>
      </c>
    </row>
    <row r="319" spans="1:49" s="3" customFormat="1" ht="13.5" customHeight="1">
      <c r="A319" s="7" t="s">
        <v>10</v>
      </c>
      <c r="B319" s="8">
        <v>607.80913902009</v>
      </c>
      <c r="C319" s="9">
        <v>3236.8009199999997</v>
      </c>
      <c r="D319" s="8"/>
      <c r="E319" s="9">
        <v>-165.50761459</v>
      </c>
      <c r="F319" s="8">
        <v>-314.29256166</v>
      </c>
      <c r="G319" s="9">
        <v>-155.57737680000002</v>
      </c>
      <c r="H319" s="8">
        <v>-123.04265776000001</v>
      </c>
      <c r="I319" s="9">
        <v>-95.51405396296298</v>
      </c>
      <c r="J319" s="8">
        <v>153.16627511000002</v>
      </c>
      <c r="K319" s="9">
        <v>-700.7679896629629</v>
      </c>
      <c r="L319" s="8">
        <v>41.743454641919996</v>
      </c>
      <c r="M319" s="9">
        <v>664.5722838300001</v>
      </c>
      <c r="N319" s="8"/>
      <c r="O319" s="9">
        <v>664.5722838300001</v>
      </c>
      <c r="P319" s="8">
        <v>3850.157807829046</v>
      </c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>
        <f t="shared" si="57"/>
        <v>-664.5722838300001</v>
      </c>
      <c r="AV319" s="21">
        <f t="shared" si="58"/>
        <v>-3850.157807829046</v>
      </c>
      <c r="AW319" s="21">
        <f t="shared" si="59"/>
        <v>0</v>
      </c>
    </row>
    <row r="320" spans="1:49" s="3" customFormat="1" ht="13.5" customHeight="1">
      <c r="A320" s="7" t="s">
        <v>11</v>
      </c>
      <c r="B320" s="8">
        <v>434.78706411693</v>
      </c>
      <c r="C320" s="9">
        <v>3084.6454200000003</v>
      </c>
      <c r="D320" s="8"/>
      <c r="E320" s="9">
        <v>-154.17137454</v>
      </c>
      <c r="F320" s="8">
        <v>-129.96762044000002</v>
      </c>
      <c r="G320" s="9">
        <v>-68.89374160000001</v>
      </c>
      <c r="H320" s="8">
        <v>7.8414704399999655</v>
      </c>
      <c r="I320" s="9">
        <v>-84.50644170370374</v>
      </c>
      <c r="J320" s="8">
        <v>13.841165390000002</v>
      </c>
      <c r="K320" s="9">
        <v>-415.85654245370375</v>
      </c>
      <c r="L320" s="8">
        <v>42.07479935078</v>
      </c>
      <c r="M320" s="9">
        <v>617.6459860389</v>
      </c>
      <c r="N320" s="8"/>
      <c r="O320" s="9">
        <v>617.6459860389</v>
      </c>
      <c r="P320" s="8">
        <v>3763.296727052906</v>
      </c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>
        <f t="shared" si="57"/>
        <v>-617.6459860389</v>
      </c>
      <c r="AV320" s="21">
        <f t="shared" si="58"/>
        <v>-3763.296727052906</v>
      </c>
      <c r="AW320" s="21">
        <f t="shared" si="59"/>
        <v>0</v>
      </c>
    </row>
    <row r="321" spans="1:49" s="3" customFormat="1" ht="13.5" customHeight="1">
      <c r="A321" s="7" t="s">
        <v>12</v>
      </c>
      <c r="B321" s="8">
        <v>346.52966476240005</v>
      </c>
      <c r="C321" s="9">
        <v>3050.6203799999994</v>
      </c>
      <c r="D321" s="8"/>
      <c r="E321" s="9">
        <v>-138.49510174</v>
      </c>
      <c r="F321" s="8">
        <v>-119.19028449999995</v>
      </c>
      <c r="G321" s="9">
        <v>-101.9698326</v>
      </c>
      <c r="H321" s="8">
        <v>22.26126724</v>
      </c>
      <c r="I321" s="9">
        <v>-69.32940311111112</v>
      </c>
      <c r="J321" s="8">
        <v>165.45918504</v>
      </c>
      <c r="K321" s="9">
        <v>-241.2641696711111</v>
      </c>
      <c r="L321" s="8">
        <v>32.09316165495</v>
      </c>
      <c r="M321" s="9">
        <v>666.5824820655</v>
      </c>
      <c r="N321" s="8"/>
      <c r="O321" s="9">
        <v>666.5824820655</v>
      </c>
      <c r="P321" s="8">
        <v>3854.561518811739</v>
      </c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>
        <f t="shared" si="57"/>
        <v>-666.5824820655</v>
      </c>
      <c r="AV321" s="21">
        <f t="shared" si="58"/>
        <v>-3854.561518811739</v>
      </c>
      <c r="AW321" s="21">
        <f t="shared" si="59"/>
        <v>0</v>
      </c>
    </row>
    <row r="322" spans="1:49" s="3" customFormat="1" ht="13.5" customHeight="1">
      <c r="A322" s="7" t="s">
        <v>13</v>
      </c>
      <c r="B322" s="8">
        <v>543.8205252543002</v>
      </c>
      <c r="C322" s="9">
        <v>2216.009300000001</v>
      </c>
      <c r="D322" s="8"/>
      <c r="E322" s="9">
        <v>-130.74562867000003</v>
      </c>
      <c r="F322" s="8">
        <v>-153.10230166000002</v>
      </c>
      <c r="G322" s="9">
        <v>-2.9777882</v>
      </c>
      <c r="H322" s="8">
        <v>93.53854871999998</v>
      </c>
      <c r="I322" s="9">
        <v>-87.8870261111111</v>
      </c>
      <c r="J322" s="8">
        <v>-4.67307904</v>
      </c>
      <c r="K322" s="9">
        <v>-285.84727496111117</v>
      </c>
      <c r="L322" s="8">
        <v>37.55039545978</v>
      </c>
      <c r="M322" s="9">
        <v>633.4128801</v>
      </c>
      <c r="N322" s="8"/>
      <c r="O322" s="9">
        <v>633.4128801</v>
      </c>
      <c r="P322" s="8">
        <v>3144.9458258529703</v>
      </c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>
        <f t="shared" si="57"/>
        <v>-633.4128801</v>
      </c>
      <c r="AV322" s="21">
        <f t="shared" si="58"/>
        <v>-3144.9458258529703</v>
      </c>
      <c r="AW322" s="21">
        <f t="shared" si="59"/>
        <v>0</v>
      </c>
    </row>
    <row r="323" spans="1:49" s="3" customFormat="1" ht="13.5" customHeight="1">
      <c r="A323" s="7" t="s">
        <v>14</v>
      </c>
      <c r="B323" s="8">
        <v>393.3474913711001</v>
      </c>
      <c r="C323" s="9">
        <v>3339.93212</v>
      </c>
      <c r="D323" s="8"/>
      <c r="E323" s="9">
        <v>-134.43372517</v>
      </c>
      <c r="F323" s="8">
        <v>-156.86139643999996</v>
      </c>
      <c r="G323" s="9">
        <v>-71.8788864</v>
      </c>
      <c r="H323" s="8">
        <v>80.44684156</v>
      </c>
      <c r="I323" s="9">
        <v>-106.1144090740741</v>
      </c>
      <c r="J323" s="8">
        <v>82.08585203999999</v>
      </c>
      <c r="K323" s="9">
        <v>-306.7557234840741</v>
      </c>
      <c r="L323" s="8">
        <v>34.16301957871</v>
      </c>
      <c r="M323" s="9">
        <v>546.86446542</v>
      </c>
      <c r="N323" s="8"/>
      <c r="O323" s="9">
        <v>546.86446542</v>
      </c>
      <c r="P323" s="8">
        <v>4007.551372885737</v>
      </c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>
        <f t="shared" si="57"/>
        <v>-546.86446542</v>
      </c>
      <c r="AV323" s="21">
        <f t="shared" si="58"/>
        <v>-4007.551372885737</v>
      </c>
      <c r="AW323" s="21">
        <f t="shared" si="59"/>
        <v>0</v>
      </c>
    </row>
    <row r="324" spans="1:32" s="3" customFormat="1" ht="13.5" customHeight="1">
      <c r="A324" s="13" t="s">
        <v>15</v>
      </c>
      <c r="B324" s="14">
        <v>5346.64975057619</v>
      </c>
      <c r="C324" s="15">
        <v>38035.17269999997</v>
      </c>
      <c r="D324" s="14"/>
      <c r="E324" s="15">
        <v>-1506.4346809000003</v>
      </c>
      <c r="F324" s="14">
        <v>-939.2384054199993</v>
      </c>
      <c r="G324" s="15">
        <v>-490.89774399999976</v>
      </c>
      <c r="H324" s="14">
        <v>507.63332175999983</v>
      </c>
      <c r="I324" s="15">
        <v>-1106.0672381111112</v>
      </c>
      <c r="J324" s="14">
        <v>1001.1818519400001</v>
      </c>
      <c r="K324" s="15">
        <v>-2533.822894731111</v>
      </c>
      <c r="L324" s="14">
        <v>372.52841637040996</v>
      </c>
      <c r="M324" s="15">
        <v>7695.078617444401</v>
      </c>
      <c r="N324" s="14"/>
      <c r="O324" s="15">
        <v>7695.078617444401</v>
      </c>
      <c r="P324" s="14">
        <v>48915.606589659845</v>
      </c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1:32" s="3" customFormat="1" ht="13.5" customHeight="1">
      <c r="A325" s="22">
        <v>2006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4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1:33" s="6" customFormat="1" ht="13.5" customHeight="1">
      <c r="A326" s="25" t="s">
        <v>21</v>
      </c>
      <c r="B326" s="27" t="s">
        <v>22</v>
      </c>
      <c r="C326" s="27" t="s">
        <v>23</v>
      </c>
      <c r="D326" s="27" t="s">
        <v>24</v>
      </c>
      <c r="E326" s="29" t="s">
        <v>25</v>
      </c>
      <c r="F326" s="30"/>
      <c r="G326" s="30"/>
      <c r="H326" s="30"/>
      <c r="I326" s="30"/>
      <c r="J326" s="30"/>
      <c r="K326" s="31"/>
      <c r="L326" s="27" t="s">
        <v>32</v>
      </c>
      <c r="M326" s="29" t="s">
        <v>18</v>
      </c>
      <c r="N326" s="30"/>
      <c r="O326" s="31"/>
      <c r="P326" s="27" t="s">
        <v>33</v>
      </c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3"/>
    </row>
    <row r="327" spans="1:33" s="6" customFormat="1" ht="13.5" customHeight="1">
      <c r="A327" s="26"/>
      <c r="B327" s="28"/>
      <c r="C327" s="28"/>
      <c r="D327" s="28"/>
      <c r="E327" s="17" t="s">
        <v>26</v>
      </c>
      <c r="F327" s="18" t="s">
        <v>27</v>
      </c>
      <c r="G327" s="17" t="s">
        <v>28</v>
      </c>
      <c r="H327" s="18" t="s">
        <v>29</v>
      </c>
      <c r="I327" s="17" t="s">
        <v>0</v>
      </c>
      <c r="J327" s="18" t="s">
        <v>30</v>
      </c>
      <c r="K327" s="18" t="s">
        <v>31</v>
      </c>
      <c r="L327" s="28"/>
      <c r="M327" s="19" t="s">
        <v>19</v>
      </c>
      <c r="N327" s="17" t="s">
        <v>20</v>
      </c>
      <c r="O327" s="19" t="s">
        <v>31</v>
      </c>
      <c r="P327" s="28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3"/>
    </row>
    <row r="328" spans="1:49" s="3" customFormat="1" ht="13.5" customHeight="1">
      <c r="A328" s="7" t="s">
        <v>3</v>
      </c>
      <c r="B328" s="8">
        <v>423.37107156764</v>
      </c>
      <c r="C328" s="9">
        <v>3264.33898</v>
      </c>
      <c r="D328" s="8"/>
      <c r="E328" s="9">
        <v>-131.68665208</v>
      </c>
      <c r="F328" s="8">
        <v>-187.82027011999998</v>
      </c>
      <c r="G328" s="9">
        <v>-24.3854942</v>
      </c>
      <c r="H328" s="8">
        <v>9.787954760000002</v>
      </c>
      <c r="I328" s="9">
        <v>-120.12802251851853</v>
      </c>
      <c r="J328" s="8">
        <v>151.3460691</v>
      </c>
      <c r="K328" s="9">
        <v>-302.88641505851854</v>
      </c>
      <c r="L328" s="8">
        <v>32.16300641733</v>
      </c>
      <c r="M328" s="9">
        <v>527.76340344</v>
      </c>
      <c r="N328" s="8"/>
      <c r="O328" s="9">
        <v>527.76340344</v>
      </c>
      <c r="P328" s="8">
        <v>3944.750046366452</v>
      </c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>
        <f aca="true" t="shared" si="60" ref="AU328:AU339">AE328-O328</f>
        <v>-527.76340344</v>
      </c>
      <c r="AV328" s="21">
        <f aca="true" t="shared" si="61" ref="AV328:AV339">AF328-P328</f>
        <v>-3944.750046366452</v>
      </c>
      <c r="AW328" s="21">
        <f aca="true" t="shared" si="62" ref="AW328:AW339">AG328-Q328</f>
        <v>0</v>
      </c>
    </row>
    <row r="329" spans="1:49" s="3" customFormat="1" ht="13.5" customHeight="1">
      <c r="A329" s="7" t="s">
        <v>4</v>
      </c>
      <c r="B329" s="8">
        <v>415.14543020769</v>
      </c>
      <c r="C329" s="9">
        <v>2498.3980399999996</v>
      </c>
      <c r="D329" s="8"/>
      <c r="E329" s="9">
        <v>-111.62415219000005</v>
      </c>
      <c r="F329" s="8">
        <v>-119.95141283999999</v>
      </c>
      <c r="G329" s="9">
        <v>-96.88887420000002</v>
      </c>
      <c r="H329" s="8">
        <v>-12.907224120000013</v>
      </c>
      <c r="I329" s="9">
        <v>-65.61857866666668</v>
      </c>
      <c r="J329" s="8">
        <v>112.62552626999998</v>
      </c>
      <c r="K329" s="9">
        <v>-294.3647157466668</v>
      </c>
      <c r="L329" s="8">
        <v>31.245956713819997</v>
      </c>
      <c r="M329" s="9">
        <v>528.2394697944001</v>
      </c>
      <c r="N329" s="8"/>
      <c r="O329" s="9">
        <v>528.2394697944001</v>
      </c>
      <c r="P329" s="8">
        <v>3178.664180969243</v>
      </c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>
        <f t="shared" si="60"/>
        <v>-528.2394697944001</v>
      </c>
      <c r="AV329" s="21">
        <f t="shared" si="61"/>
        <v>-3178.664180969243</v>
      </c>
      <c r="AW329" s="21">
        <f t="shared" si="62"/>
        <v>0</v>
      </c>
    </row>
    <row r="330" spans="1:49" s="3" customFormat="1" ht="13.5" customHeight="1">
      <c r="A330" s="7" t="s">
        <v>5</v>
      </c>
      <c r="B330" s="8">
        <v>602.3482898396601</v>
      </c>
      <c r="C330" s="9">
        <v>3611.7574800000007</v>
      </c>
      <c r="D330" s="8"/>
      <c r="E330" s="9">
        <v>-97.65930517999999</v>
      </c>
      <c r="F330" s="8">
        <v>-87.22461818</v>
      </c>
      <c r="G330" s="9">
        <v>-50.61586019999999</v>
      </c>
      <c r="H330" s="8">
        <v>60.04546455999999</v>
      </c>
      <c r="I330" s="9">
        <v>-57.71965707407407</v>
      </c>
      <c r="J330" s="8">
        <v>69.20061146</v>
      </c>
      <c r="K330" s="9">
        <v>-163.97336461407403</v>
      </c>
      <c r="L330" s="8">
        <v>38.332393874459996</v>
      </c>
      <c r="M330" s="9">
        <v>708.82376292</v>
      </c>
      <c r="N330" s="8"/>
      <c r="O330" s="9">
        <v>708.82376292</v>
      </c>
      <c r="P330" s="8">
        <v>4797.288562020047</v>
      </c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6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>
        <f t="shared" si="60"/>
        <v>-708.82376292</v>
      </c>
      <c r="AV330" s="21">
        <f t="shared" si="61"/>
        <v>-4797.288562020047</v>
      </c>
      <c r="AW330" s="21">
        <f t="shared" si="62"/>
        <v>0</v>
      </c>
    </row>
    <row r="331" spans="1:49" s="3" customFormat="1" ht="13.5" customHeight="1">
      <c r="A331" s="7" t="s">
        <v>6</v>
      </c>
      <c r="B331" s="8">
        <v>426.56978003689005</v>
      </c>
      <c r="C331" s="9">
        <v>3026.681419999999</v>
      </c>
      <c r="D331" s="8"/>
      <c r="E331" s="9">
        <v>-149.70169961000005</v>
      </c>
      <c r="F331" s="8">
        <v>2.854015779999994</v>
      </c>
      <c r="G331" s="9">
        <v>12.0746328</v>
      </c>
      <c r="H331" s="8">
        <v>80.70568256</v>
      </c>
      <c r="I331" s="9">
        <v>-73.86874496296296</v>
      </c>
      <c r="J331" s="8">
        <v>27.25689581</v>
      </c>
      <c r="K331" s="9">
        <v>-100.67921762296302</v>
      </c>
      <c r="L331" s="8">
        <v>34.85204834474</v>
      </c>
      <c r="M331" s="9">
        <v>620.1647606700001</v>
      </c>
      <c r="N331" s="8"/>
      <c r="O331" s="9">
        <v>620.1647606700001</v>
      </c>
      <c r="P331" s="8">
        <v>4007.588791428666</v>
      </c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6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>
        <f t="shared" si="60"/>
        <v>-620.1647606700001</v>
      </c>
      <c r="AV331" s="21">
        <f t="shared" si="61"/>
        <v>-4007.588791428666</v>
      </c>
      <c r="AW331" s="21">
        <f t="shared" si="62"/>
        <v>0</v>
      </c>
    </row>
    <row r="332" spans="1:49" s="3" customFormat="1" ht="13.5" customHeight="1">
      <c r="A332" s="7" t="s">
        <v>7</v>
      </c>
      <c r="B332" s="8">
        <v>698.21125209367</v>
      </c>
      <c r="C332" s="9">
        <v>3565.9796799999995</v>
      </c>
      <c r="D332" s="8"/>
      <c r="E332" s="9">
        <v>-143.7538058</v>
      </c>
      <c r="F332" s="8">
        <v>-122.88990265999998</v>
      </c>
      <c r="G332" s="9">
        <v>-2.7366552</v>
      </c>
      <c r="H332" s="8">
        <v>48.112423839999984</v>
      </c>
      <c r="I332" s="9">
        <v>-62.62424674074074</v>
      </c>
      <c r="J332" s="8">
        <v>58.73684837999999</v>
      </c>
      <c r="K332" s="9">
        <v>-225.1553381807407</v>
      </c>
      <c r="L332" s="8">
        <v>25.093265048459998</v>
      </c>
      <c r="M332" s="9">
        <v>718.96245057</v>
      </c>
      <c r="N332" s="8"/>
      <c r="O332" s="9">
        <v>718.96245057</v>
      </c>
      <c r="P332" s="8">
        <v>4783.091309531389</v>
      </c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>
        <f t="shared" si="60"/>
        <v>-718.96245057</v>
      </c>
      <c r="AV332" s="21">
        <f t="shared" si="61"/>
        <v>-4783.091309531389</v>
      </c>
      <c r="AW332" s="21">
        <f t="shared" si="62"/>
        <v>0</v>
      </c>
    </row>
    <row r="333" spans="1:49" s="3" customFormat="1" ht="13.5" customHeight="1">
      <c r="A333" s="7" t="s">
        <v>8</v>
      </c>
      <c r="B333" s="8">
        <v>680.5869834113001</v>
      </c>
      <c r="C333" s="9">
        <v>3094.674739999999</v>
      </c>
      <c r="D333" s="8">
        <v>0.012061922417292799</v>
      </c>
      <c r="E333" s="9">
        <v>-117.10861245999997</v>
      </c>
      <c r="F333" s="8">
        <v>-165.83719418</v>
      </c>
      <c r="G333" s="9">
        <v>-12.0926156</v>
      </c>
      <c r="H333" s="8">
        <v>-13.932234479999993</v>
      </c>
      <c r="I333" s="9">
        <v>-46.12741492592593</v>
      </c>
      <c r="J333" s="8">
        <v>88.33773441000004</v>
      </c>
      <c r="K333" s="9">
        <v>-266.7603372359258</v>
      </c>
      <c r="L333" s="8">
        <v>37.2915387275</v>
      </c>
      <c r="M333" s="9">
        <v>694.1749323600001</v>
      </c>
      <c r="N333" s="8"/>
      <c r="O333" s="9">
        <v>694.1749323600001</v>
      </c>
      <c r="P333" s="8">
        <v>4239.97991918529</v>
      </c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>
        <f t="shared" si="60"/>
        <v>-694.1749323600001</v>
      </c>
      <c r="AV333" s="21">
        <f t="shared" si="61"/>
        <v>-4239.97991918529</v>
      </c>
      <c r="AW333" s="21">
        <f t="shared" si="62"/>
        <v>0</v>
      </c>
    </row>
    <row r="334" spans="1:49" s="3" customFormat="1" ht="13.5" customHeight="1">
      <c r="A334" s="7" t="s">
        <v>9</v>
      </c>
      <c r="B334" s="8">
        <v>345.03908843117</v>
      </c>
      <c r="C334" s="9">
        <v>3321.2185200000013</v>
      </c>
      <c r="D334" s="8">
        <v>0.012641834499340799</v>
      </c>
      <c r="E334" s="9">
        <v>-137.34322352</v>
      </c>
      <c r="F334" s="8">
        <v>-270.20918050000006</v>
      </c>
      <c r="G334" s="9">
        <v>-105.10946600000001</v>
      </c>
      <c r="H334" s="8">
        <v>42.26449971999996</v>
      </c>
      <c r="I334" s="9">
        <v>-40.996441629629636</v>
      </c>
      <c r="J334" s="8">
        <v>27.93788979000001</v>
      </c>
      <c r="K334" s="9">
        <v>-483.45592213962976</v>
      </c>
      <c r="L334" s="8">
        <v>42.28087717948</v>
      </c>
      <c r="M334" s="9">
        <v>675.7488819900001</v>
      </c>
      <c r="N334" s="8"/>
      <c r="O334" s="9">
        <v>675.7488819900001</v>
      </c>
      <c r="P334" s="8">
        <v>3900.844087295521</v>
      </c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>
        <f t="shared" si="60"/>
        <v>-675.7488819900001</v>
      </c>
      <c r="AV334" s="21">
        <f t="shared" si="61"/>
        <v>-3900.844087295521</v>
      </c>
      <c r="AW334" s="21">
        <f t="shared" si="62"/>
        <v>0</v>
      </c>
    </row>
    <row r="335" spans="1:49" s="3" customFormat="1" ht="13.5" customHeight="1">
      <c r="A335" s="7" t="s">
        <v>10</v>
      </c>
      <c r="B335" s="8">
        <v>649.1523767780801</v>
      </c>
      <c r="C335" s="9">
        <v>3463.5158399999996</v>
      </c>
      <c r="D335" s="8">
        <v>0.006061699037888</v>
      </c>
      <c r="E335" s="9">
        <v>-141.71752949000003</v>
      </c>
      <c r="F335" s="8">
        <v>-300.08195937999994</v>
      </c>
      <c r="G335" s="9">
        <v>-151.7143444</v>
      </c>
      <c r="H335" s="8">
        <v>-75.02059296</v>
      </c>
      <c r="I335" s="9">
        <v>-35.27033611111111</v>
      </c>
      <c r="J335" s="8">
        <v>136.56313523</v>
      </c>
      <c r="K335" s="9">
        <v>-567.241627111111</v>
      </c>
      <c r="L335" s="8">
        <v>43.578691858069995</v>
      </c>
      <c r="M335" s="9">
        <v>705.36823812</v>
      </c>
      <c r="N335" s="8"/>
      <c r="O335" s="9">
        <v>705.36823812</v>
      </c>
      <c r="P335" s="8">
        <v>4294.379581344077</v>
      </c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>
        <f t="shared" si="60"/>
        <v>-705.36823812</v>
      </c>
      <c r="AV335" s="21">
        <f t="shared" si="61"/>
        <v>-4294.379581344077</v>
      </c>
      <c r="AW335" s="21">
        <f t="shared" si="62"/>
        <v>0</v>
      </c>
    </row>
    <row r="336" spans="1:49" s="3" customFormat="1" ht="13.5" customHeight="1">
      <c r="A336" s="7" t="s">
        <v>11</v>
      </c>
      <c r="B336" s="8">
        <v>705.12308523363</v>
      </c>
      <c r="C336" s="9">
        <v>3139.06622</v>
      </c>
      <c r="D336" s="8"/>
      <c r="E336" s="9">
        <v>-121.40319593999999</v>
      </c>
      <c r="F336" s="8">
        <v>-317.21553584</v>
      </c>
      <c r="G336" s="9">
        <v>-121.30951660000002</v>
      </c>
      <c r="H336" s="8">
        <v>-60.968821000000005</v>
      </c>
      <c r="I336" s="9">
        <v>-33.40908925925926</v>
      </c>
      <c r="J336" s="8">
        <v>97.98341062999995</v>
      </c>
      <c r="K336" s="9">
        <v>-556.3227480092594</v>
      </c>
      <c r="L336" s="8">
        <v>43.11503817381</v>
      </c>
      <c r="M336" s="9">
        <v>673.81239744</v>
      </c>
      <c r="N336" s="8"/>
      <c r="O336" s="9">
        <v>673.81239744</v>
      </c>
      <c r="P336" s="8">
        <v>4004.7939928381807</v>
      </c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>
        <f t="shared" si="60"/>
        <v>-673.81239744</v>
      </c>
      <c r="AV336" s="21">
        <f t="shared" si="61"/>
        <v>-4004.7939928381807</v>
      </c>
      <c r="AW336" s="21">
        <f t="shared" si="62"/>
        <v>0</v>
      </c>
    </row>
    <row r="337" spans="1:49" s="3" customFormat="1" ht="13.5" customHeight="1">
      <c r="A337" s="7" t="s">
        <v>12</v>
      </c>
      <c r="B337" s="8">
        <v>693.2943707660601</v>
      </c>
      <c r="C337" s="9">
        <v>3300.0057599999996</v>
      </c>
      <c r="D337" s="8">
        <v>0.0030198983894975996</v>
      </c>
      <c r="E337" s="9">
        <v>-88.32655836</v>
      </c>
      <c r="F337" s="8">
        <v>-251.97399360000003</v>
      </c>
      <c r="G337" s="9">
        <v>-37.9567864</v>
      </c>
      <c r="H337" s="8">
        <v>-48.95953984</v>
      </c>
      <c r="I337" s="9">
        <v>-39.187706444444444</v>
      </c>
      <c r="J337" s="8">
        <v>71.27414127000002</v>
      </c>
      <c r="K337" s="9">
        <v>-395.1304433744444</v>
      </c>
      <c r="L337" s="8">
        <v>36.98839895469</v>
      </c>
      <c r="M337" s="9">
        <v>660.8571214518001</v>
      </c>
      <c r="N337" s="8"/>
      <c r="O337" s="9">
        <v>660.8571214518001</v>
      </c>
      <c r="P337" s="8">
        <v>4296.018227696495</v>
      </c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>
        <f t="shared" si="60"/>
        <v>-660.8571214518001</v>
      </c>
      <c r="AV337" s="21">
        <f t="shared" si="61"/>
        <v>-4296.018227696495</v>
      </c>
      <c r="AW337" s="21">
        <f t="shared" si="62"/>
        <v>0</v>
      </c>
    </row>
    <row r="338" spans="1:49" s="3" customFormat="1" ht="13.5" customHeight="1">
      <c r="A338" s="7" t="s">
        <v>13</v>
      </c>
      <c r="B338" s="8">
        <v>706.7648847003501</v>
      </c>
      <c r="C338" s="9">
        <v>2493.0944199999994</v>
      </c>
      <c r="D338" s="8"/>
      <c r="E338" s="9">
        <v>-112.46459114999999</v>
      </c>
      <c r="F338" s="8">
        <v>-270.98237656</v>
      </c>
      <c r="G338" s="9">
        <v>-130.31726460000002</v>
      </c>
      <c r="H338" s="8">
        <v>-108.81016772000001</v>
      </c>
      <c r="I338" s="9">
        <v>-35.97982707407407</v>
      </c>
      <c r="J338" s="8">
        <v>56.35038916999999</v>
      </c>
      <c r="K338" s="9">
        <v>-602.203837934074</v>
      </c>
      <c r="L338" s="8">
        <v>40.79143049391</v>
      </c>
      <c r="M338" s="9">
        <v>687.8842081839001</v>
      </c>
      <c r="N338" s="8"/>
      <c r="O338" s="9">
        <v>687.8842081839001</v>
      </c>
      <c r="P338" s="8">
        <v>3326.331105444086</v>
      </c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>
        <f t="shared" si="60"/>
        <v>-687.8842081839001</v>
      </c>
      <c r="AV338" s="21">
        <f t="shared" si="61"/>
        <v>-3326.331105444086</v>
      </c>
      <c r="AW338" s="21">
        <f t="shared" si="62"/>
        <v>0</v>
      </c>
    </row>
    <row r="339" spans="1:49" s="3" customFormat="1" ht="13.5" customHeight="1">
      <c r="A339" s="7" t="s">
        <v>14</v>
      </c>
      <c r="B339" s="8">
        <v>651.97947185826</v>
      </c>
      <c r="C339" s="9">
        <v>3343.1296</v>
      </c>
      <c r="D339" s="8"/>
      <c r="E339" s="9">
        <v>-79.17039313000001</v>
      </c>
      <c r="F339" s="8">
        <v>-128.78843179999998</v>
      </c>
      <c r="G339" s="9">
        <v>-110.5239236</v>
      </c>
      <c r="H339" s="8">
        <v>-215.49407428</v>
      </c>
      <c r="I339" s="9">
        <v>-61.5600102962963</v>
      </c>
      <c r="J339" s="8">
        <v>34.923666109999985</v>
      </c>
      <c r="K339" s="9">
        <v>-560.6131669962962</v>
      </c>
      <c r="L339" s="8">
        <v>33.25679895847</v>
      </c>
      <c r="M339" s="9">
        <v>604.219953519</v>
      </c>
      <c r="N339" s="8"/>
      <c r="O339" s="9">
        <v>604.219953519</v>
      </c>
      <c r="P339" s="8">
        <v>4071.9726573394337</v>
      </c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>
        <f t="shared" si="60"/>
        <v>-604.219953519</v>
      </c>
      <c r="AV339" s="21">
        <f t="shared" si="61"/>
        <v>-4071.9726573394337</v>
      </c>
      <c r="AW339" s="21">
        <f t="shared" si="62"/>
        <v>0</v>
      </c>
    </row>
    <row r="340" spans="1:32" s="3" customFormat="1" ht="13.5" customHeight="1">
      <c r="A340" s="10" t="s">
        <v>15</v>
      </c>
      <c r="B340" s="11">
        <v>6997.586084924401</v>
      </c>
      <c r="C340" s="12">
        <v>38121.860699999976</v>
      </c>
      <c r="D340" s="11">
        <v>0.0337853543440192</v>
      </c>
      <c r="E340" s="12">
        <v>-1431.9597189100004</v>
      </c>
      <c r="F340" s="11">
        <v>-2220.12085988</v>
      </c>
      <c r="G340" s="12">
        <v>-831.5761682</v>
      </c>
      <c r="H340" s="11">
        <v>-295.1766289600003</v>
      </c>
      <c r="I340" s="12">
        <v>-672.490075703704</v>
      </c>
      <c r="J340" s="11">
        <v>932.5363176299998</v>
      </c>
      <c r="K340" s="12">
        <v>-4518.787134023704</v>
      </c>
      <c r="L340" s="11">
        <v>438.98944474473996</v>
      </c>
      <c r="M340" s="12">
        <v>7806.0195804591</v>
      </c>
      <c r="N340" s="11"/>
      <c r="O340" s="12">
        <v>7806.0195804591</v>
      </c>
      <c r="P340" s="11">
        <v>48845.70246145885</v>
      </c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1:32" s="3" customFormat="1" ht="13.5" customHeight="1">
      <c r="A341" s="22">
        <v>2007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4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1:33" s="6" customFormat="1" ht="13.5" customHeight="1">
      <c r="A342" s="25" t="s">
        <v>21</v>
      </c>
      <c r="B342" s="27" t="s">
        <v>22</v>
      </c>
      <c r="C342" s="27" t="s">
        <v>23</v>
      </c>
      <c r="D342" s="27" t="s">
        <v>24</v>
      </c>
      <c r="E342" s="29" t="s">
        <v>25</v>
      </c>
      <c r="F342" s="30"/>
      <c r="G342" s="30"/>
      <c r="H342" s="30"/>
      <c r="I342" s="30"/>
      <c r="J342" s="30"/>
      <c r="K342" s="31"/>
      <c r="L342" s="27" t="s">
        <v>32</v>
      </c>
      <c r="M342" s="29" t="s">
        <v>18</v>
      </c>
      <c r="N342" s="30"/>
      <c r="O342" s="31"/>
      <c r="P342" s="27" t="s">
        <v>33</v>
      </c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3"/>
    </row>
    <row r="343" spans="1:33" s="6" customFormat="1" ht="13.5" customHeight="1">
      <c r="A343" s="26"/>
      <c r="B343" s="28"/>
      <c r="C343" s="28"/>
      <c r="D343" s="28"/>
      <c r="E343" s="17" t="s">
        <v>26</v>
      </c>
      <c r="F343" s="18" t="s">
        <v>27</v>
      </c>
      <c r="G343" s="17" t="s">
        <v>28</v>
      </c>
      <c r="H343" s="18" t="s">
        <v>29</v>
      </c>
      <c r="I343" s="17" t="s">
        <v>0</v>
      </c>
      <c r="J343" s="18" t="s">
        <v>30</v>
      </c>
      <c r="K343" s="18" t="s">
        <v>31</v>
      </c>
      <c r="L343" s="28"/>
      <c r="M343" s="19" t="s">
        <v>19</v>
      </c>
      <c r="N343" s="17" t="s">
        <v>20</v>
      </c>
      <c r="O343" s="19" t="s">
        <v>31</v>
      </c>
      <c r="P343" s="28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3"/>
    </row>
    <row r="344" spans="1:49" s="3" customFormat="1" ht="13.5" customHeight="1">
      <c r="A344" s="7" t="s">
        <v>3</v>
      </c>
      <c r="B344" s="8">
        <v>639.4795265597201</v>
      </c>
      <c r="C344" s="9">
        <v>2724.2632799999997</v>
      </c>
      <c r="D344" s="8"/>
      <c r="E344" s="9">
        <v>-94.38025211000003</v>
      </c>
      <c r="F344" s="8">
        <v>-134.47749979999998</v>
      </c>
      <c r="G344" s="9">
        <v>-68.37714480000001</v>
      </c>
      <c r="H344" s="8">
        <v>-120.20293668</v>
      </c>
      <c r="I344" s="9">
        <v>-41.47838203703704</v>
      </c>
      <c r="J344" s="8">
        <v>86.22769616999997</v>
      </c>
      <c r="K344" s="9">
        <v>-372.688519257037</v>
      </c>
      <c r="L344" s="8">
        <v>28.58772433653</v>
      </c>
      <c r="M344" s="9">
        <v>627.94327869</v>
      </c>
      <c r="N344" s="8"/>
      <c r="O344" s="9">
        <v>627.94327869</v>
      </c>
      <c r="P344" s="8">
        <v>3647.585290329212</v>
      </c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>
        <f aca="true" t="shared" si="63" ref="AU344:AU355">AE344-O344</f>
        <v>-627.94327869</v>
      </c>
      <c r="AV344" s="21">
        <f aca="true" t="shared" si="64" ref="AV344:AV355">AF344-P344</f>
        <v>-3647.585290329212</v>
      </c>
      <c r="AW344" s="21">
        <f aca="true" t="shared" si="65" ref="AW344:AW355">AG344-Q344</f>
        <v>0</v>
      </c>
    </row>
    <row r="345" spans="1:49" s="3" customFormat="1" ht="13.5" customHeight="1">
      <c r="A345" s="7" t="s">
        <v>4</v>
      </c>
      <c r="B345" s="8">
        <v>554.14584814575</v>
      </c>
      <c r="C345" s="9">
        <v>3498.4077600000005</v>
      </c>
      <c r="D345" s="8"/>
      <c r="E345" s="9">
        <v>-91.93493237</v>
      </c>
      <c r="F345" s="8">
        <v>-99.43973676</v>
      </c>
      <c r="G345" s="9">
        <v>-29.046309000000004</v>
      </c>
      <c r="H345" s="8">
        <v>-125.84190551999997</v>
      </c>
      <c r="I345" s="9">
        <v>-63.290561444444435</v>
      </c>
      <c r="J345" s="8">
        <v>56.88683957</v>
      </c>
      <c r="K345" s="9">
        <v>-352.66660552444444</v>
      </c>
      <c r="L345" s="8">
        <v>23.75828943677</v>
      </c>
      <c r="M345" s="9">
        <v>602.4894957900001</v>
      </c>
      <c r="N345" s="8"/>
      <c r="O345" s="9">
        <v>602.4894957900001</v>
      </c>
      <c r="P345" s="8">
        <v>4326.1347878480765</v>
      </c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>
        <f t="shared" si="63"/>
        <v>-602.4894957900001</v>
      </c>
      <c r="AV345" s="21">
        <f t="shared" si="64"/>
        <v>-4326.1347878480765</v>
      </c>
      <c r="AW345" s="21">
        <f t="shared" si="65"/>
        <v>0</v>
      </c>
    </row>
    <row r="346" spans="1:49" s="3" customFormat="1" ht="13.5" customHeight="1">
      <c r="A346" s="7" t="s">
        <v>5</v>
      </c>
      <c r="B346" s="8">
        <v>548.17385788879</v>
      </c>
      <c r="C346" s="9">
        <v>3004.29906</v>
      </c>
      <c r="D346" s="8"/>
      <c r="E346" s="9">
        <v>-66.33879759</v>
      </c>
      <c r="F346" s="8">
        <v>-121.49866693999999</v>
      </c>
      <c r="G346" s="9">
        <v>-6.8064898000000005</v>
      </c>
      <c r="H346" s="8">
        <v>-142.70516136</v>
      </c>
      <c r="I346" s="9">
        <v>-31.571180925925926</v>
      </c>
      <c r="J346" s="8">
        <v>-108.47176101999999</v>
      </c>
      <c r="K346" s="9">
        <v>-477.3920576359259</v>
      </c>
      <c r="L346" s="8">
        <v>32.891490140079995</v>
      </c>
      <c r="M346" s="9">
        <v>725.7198062205</v>
      </c>
      <c r="N346" s="8"/>
      <c r="O346" s="9">
        <v>725.7198062205</v>
      </c>
      <c r="P346" s="8">
        <v>3833.6921566134442</v>
      </c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6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>
        <f t="shared" si="63"/>
        <v>-725.7198062205</v>
      </c>
      <c r="AV346" s="21">
        <f t="shared" si="64"/>
        <v>-3833.6921566134442</v>
      </c>
      <c r="AW346" s="21">
        <f t="shared" si="65"/>
        <v>0</v>
      </c>
    </row>
    <row r="347" spans="1:49" s="3" customFormat="1" ht="13.5" customHeight="1">
      <c r="A347" s="7" t="s">
        <v>6</v>
      </c>
      <c r="B347" s="8">
        <v>691.1249091618901</v>
      </c>
      <c r="C347" s="9">
        <v>3400.7315399999993</v>
      </c>
      <c r="D347" s="8"/>
      <c r="E347" s="9">
        <v>-110.76359634000002</v>
      </c>
      <c r="F347" s="8">
        <v>-102.74025817999998</v>
      </c>
      <c r="G347" s="9">
        <v>-9.0437136</v>
      </c>
      <c r="H347" s="8">
        <v>-72.88021319999999</v>
      </c>
      <c r="I347" s="9">
        <v>-33.72299233333334</v>
      </c>
      <c r="J347" s="8">
        <v>95.51946414000003</v>
      </c>
      <c r="K347" s="9">
        <v>-233.6313095133333</v>
      </c>
      <c r="L347" s="8">
        <v>31.12511564106</v>
      </c>
      <c r="M347" s="9">
        <v>629.716815</v>
      </c>
      <c r="N347" s="8"/>
      <c r="O347" s="9">
        <v>629.716815</v>
      </c>
      <c r="P347" s="8">
        <v>4519.067070289616</v>
      </c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6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>
        <f t="shared" si="63"/>
        <v>-629.716815</v>
      </c>
      <c r="AV347" s="21">
        <f t="shared" si="64"/>
        <v>-4519.067070289616</v>
      </c>
      <c r="AW347" s="21">
        <f t="shared" si="65"/>
        <v>0</v>
      </c>
    </row>
    <row r="348" spans="1:49" s="3" customFormat="1" ht="13.5" customHeight="1">
      <c r="A348" s="7" t="s">
        <v>7</v>
      </c>
      <c r="B348" s="8">
        <v>821.8927865679302</v>
      </c>
      <c r="C348" s="9">
        <v>3216.897079999999</v>
      </c>
      <c r="D348" s="8"/>
      <c r="E348" s="9">
        <v>-128.59386650999994</v>
      </c>
      <c r="F348" s="8">
        <v>-157.45616264</v>
      </c>
      <c r="G348" s="9">
        <v>-107.59844899999999</v>
      </c>
      <c r="H348" s="8">
        <v>-236.4347818</v>
      </c>
      <c r="I348" s="9">
        <v>-36.87369233333334</v>
      </c>
      <c r="J348" s="8">
        <v>50.691582520000004</v>
      </c>
      <c r="K348" s="9">
        <v>-616.2653697633333</v>
      </c>
      <c r="L348" s="8">
        <v>34.08731492463</v>
      </c>
      <c r="M348" s="9">
        <v>721.5552489600001</v>
      </c>
      <c r="N348" s="8"/>
      <c r="O348" s="9">
        <v>721.5552489600001</v>
      </c>
      <c r="P348" s="8">
        <v>4178.167060689226</v>
      </c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>
        <f t="shared" si="63"/>
        <v>-721.5552489600001</v>
      </c>
      <c r="AV348" s="21">
        <f t="shared" si="64"/>
        <v>-4178.167060689226</v>
      </c>
      <c r="AW348" s="21">
        <f t="shared" si="65"/>
        <v>0</v>
      </c>
    </row>
    <row r="349" spans="1:49" s="3" customFormat="1" ht="13.5" customHeight="1">
      <c r="A349" s="7" t="s">
        <v>8</v>
      </c>
      <c r="B349" s="8">
        <v>795.3949492041</v>
      </c>
      <c r="C349" s="9">
        <v>2874.7916599999994</v>
      </c>
      <c r="D349" s="8"/>
      <c r="E349" s="9">
        <v>-69.97771947</v>
      </c>
      <c r="F349" s="8">
        <v>-177.07568942</v>
      </c>
      <c r="G349" s="9">
        <v>-31.253289000000006</v>
      </c>
      <c r="H349" s="8">
        <v>-148.21329784</v>
      </c>
      <c r="I349" s="9">
        <v>-23.221825925925934</v>
      </c>
      <c r="J349" s="8">
        <v>18.0604968</v>
      </c>
      <c r="K349" s="9">
        <v>-431.68132485592594</v>
      </c>
      <c r="L349" s="8">
        <v>28.439741492889997</v>
      </c>
      <c r="M349" s="9">
        <v>704.25966429</v>
      </c>
      <c r="N349" s="8"/>
      <c r="O349" s="9">
        <v>704.25966429</v>
      </c>
      <c r="P349" s="8">
        <v>3971.204690131063</v>
      </c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>
        <f t="shared" si="63"/>
        <v>-704.25966429</v>
      </c>
      <c r="AV349" s="21">
        <f t="shared" si="64"/>
        <v>-3971.204690131063</v>
      </c>
      <c r="AW349" s="21">
        <f t="shared" si="65"/>
        <v>0</v>
      </c>
    </row>
    <row r="350" spans="1:49" s="3" customFormat="1" ht="13.5" customHeight="1">
      <c r="A350" s="7" t="s">
        <v>9</v>
      </c>
      <c r="B350" s="8">
        <v>705.7869450048901</v>
      </c>
      <c r="C350" s="9">
        <v>3290.09856</v>
      </c>
      <c r="D350" s="8">
        <v>0.0126293900340608</v>
      </c>
      <c r="E350" s="9">
        <v>-46.71067351</v>
      </c>
      <c r="F350" s="8">
        <v>-141.61986607999995</v>
      </c>
      <c r="G350" s="9">
        <v>-19.2955444</v>
      </c>
      <c r="H350" s="8">
        <v>-106.48436367999999</v>
      </c>
      <c r="I350" s="9">
        <v>-18.954377814814812</v>
      </c>
      <c r="J350" s="8">
        <v>12.756343470000003</v>
      </c>
      <c r="K350" s="9">
        <v>-320.30848201481473</v>
      </c>
      <c r="L350" s="8">
        <v>36.03668812385</v>
      </c>
      <c r="M350" s="9">
        <v>678.89013192</v>
      </c>
      <c r="N350" s="8"/>
      <c r="O350" s="9">
        <v>678.89013192</v>
      </c>
      <c r="P350" s="8">
        <v>4390.516472423959</v>
      </c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>
        <f t="shared" si="63"/>
        <v>-678.89013192</v>
      </c>
      <c r="AV350" s="21">
        <f t="shared" si="64"/>
        <v>-4390.516472423959</v>
      </c>
      <c r="AW350" s="21">
        <f t="shared" si="65"/>
        <v>0</v>
      </c>
    </row>
    <row r="351" spans="1:49" s="3" customFormat="1" ht="13.5" customHeight="1">
      <c r="A351" s="7" t="s">
        <v>10</v>
      </c>
      <c r="B351" s="8">
        <v>1044.8103467581502</v>
      </c>
      <c r="C351" s="9">
        <v>3841.701700000002</v>
      </c>
      <c r="D351" s="8"/>
      <c r="E351" s="9">
        <v>-88.84661722000001</v>
      </c>
      <c r="F351" s="8">
        <v>-183.78534173999995</v>
      </c>
      <c r="G351" s="9">
        <v>-30.341070600000005</v>
      </c>
      <c r="H351" s="8">
        <v>-219.97343543999995</v>
      </c>
      <c r="I351" s="9">
        <v>-18.58562922222222</v>
      </c>
      <c r="J351" s="8">
        <v>70.25116015999998</v>
      </c>
      <c r="K351" s="9">
        <v>-471.28093406222223</v>
      </c>
      <c r="L351" s="8">
        <v>28.601499044289998</v>
      </c>
      <c r="M351" s="9">
        <v>682.56963684</v>
      </c>
      <c r="N351" s="8"/>
      <c r="O351" s="9">
        <v>682.56963684</v>
      </c>
      <c r="P351" s="8">
        <v>5126.40224858022</v>
      </c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>
        <f t="shared" si="63"/>
        <v>-682.56963684</v>
      </c>
      <c r="AV351" s="21">
        <f t="shared" si="64"/>
        <v>-5126.40224858022</v>
      </c>
      <c r="AW351" s="21">
        <f t="shared" si="65"/>
        <v>0</v>
      </c>
    </row>
    <row r="352" spans="1:49" s="3" customFormat="1" ht="13.5" customHeight="1">
      <c r="A352" s="7" t="s">
        <v>11</v>
      </c>
      <c r="B352" s="8">
        <v>793.9363320250601</v>
      </c>
      <c r="C352" s="9">
        <v>2819.843680000001</v>
      </c>
      <c r="D352" s="8"/>
      <c r="E352" s="9">
        <v>-86.41917916000003</v>
      </c>
      <c r="F352" s="8">
        <v>-202.81182628000002</v>
      </c>
      <c r="G352" s="9">
        <v>-7.537245400000001</v>
      </c>
      <c r="H352" s="8">
        <v>-105.95915175999998</v>
      </c>
      <c r="I352" s="9">
        <v>-12.066014074074072</v>
      </c>
      <c r="J352" s="8">
        <v>4.109806119999978</v>
      </c>
      <c r="K352" s="9">
        <v>-410.68361055407416</v>
      </c>
      <c r="L352" s="8">
        <v>23.303496910829995</v>
      </c>
      <c r="M352" s="9">
        <v>710.67216402</v>
      </c>
      <c r="N352" s="8"/>
      <c r="O352" s="9">
        <v>710.67216402</v>
      </c>
      <c r="P352" s="8">
        <v>3937.0720624018163</v>
      </c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>
        <f t="shared" si="63"/>
        <v>-710.67216402</v>
      </c>
      <c r="AV352" s="21">
        <f t="shared" si="64"/>
        <v>-3937.0720624018163</v>
      </c>
      <c r="AW352" s="21">
        <f t="shared" si="65"/>
        <v>0</v>
      </c>
    </row>
    <row r="353" spans="1:49" s="3" customFormat="1" ht="13.5" customHeight="1">
      <c r="A353" s="7" t="s">
        <v>12</v>
      </c>
      <c r="B353" s="8">
        <v>695.4390233144901</v>
      </c>
      <c r="C353" s="9">
        <v>3013.8811799999985</v>
      </c>
      <c r="D353" s="8"/>
      <c r="E353" s="9">
        <v>-98.64726799999998</v>
      </c>
      <c r="F353" s="8">
        <v>-289.98127774</v>
      </c>
      <c r="G353" s="9">
        <v>-4.4646388</v>
      </c>
      <c r="H353" s="8">
        <v>-101.70945316</v>
      </c>
      <c r="I353" s="9">
        <v>-18.396587222222223</v>
      </c>
      <c r="J353" s="8">
        <v>88.8272454</v>
      </c>
      <c r="K353" s="9">
        <v>-424.37197952222226</v>
      </c>
      <c r="L353" s="8">
        <v>42.825701313269995</v>
      </c>
      <c r="M353" s="9">
        <v>732.34956249</v>
      </c>
      <c r="N353" s="8"/>
      <c r="O353" s="9">
        <v>732.34956249</v>
      </c>
      <c r="P353" s="8">
        <v>4060.123487595536</v>
      </c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>
        <f t="shared" si="63"/>
        <v>-732.34956249</v>
      </c>
      <c r="AV353" s="21">
        <f t="shared" si="64"/>
        <v>-4060.123487595536</v>
      </c>
      <c r="AW353" s="21">
        <f t="shared" si="65"/>
        <v>0</v>
      </c>
    </row>
    <row r="354" spans="1:49" s="3" customFormat="1" ht="13.5" customHeight="1">
      <c r="A354" s="7" t="s">
        <v>13</v>
      </c>
      <c r="B354" s="8">
        <v>832.8418693924702</v>
      </c>
      <c r="C354" s="9">
        <v>2790.0851</v>
      </c>
      <c r="D354" s="8"/>
      <c r="E354" s="9">
        <v>-54.62480705</v>
      </c>
      <c r="F354" s="8">
        <v>-309.19739788</v>
      </c>
      <c r="G354" s="9">
        <v>-5.523171800000001</v>
      </c>
      <c r="H354" s="8">
        <v>-170.54045187999998</v>
      </c>
      <c r="I354" s="9">
        <v>-13.661201814814813</v>
      </c>
      <c r="J354" s="8">
        <v>50.043371619999995</v>
      </c>
      <c r="K354" s="9">
        <v>-503.5036588048148</v>
      </c>
      <c r="L354" s="8">
        <v>37.14687592108999</v>
      </c>
      <c r="M354" s="9">
        <v>692.8139754900001</v>
      </c>
      <c r="N354" s="8"/>
      <c r="O354" s="9">
        <v>692.8139754900001</v>
      </c>
      <c r="P354" s="8">
        <v>3849.384161998745</v>
      </c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>
        <f t="shared" si="63"/>
        <v>-692.8139754900001</v>
      </c>
      <c r="AV354" s="21">
        <f t="shared" si="64"/>
        <v>-3849.384161998745</v>
      </c>
      <c r="AW354" s="21">
        <f t="shared" si="65"/>
        <v>0</v>
      </c>
    </row>
    <row r="355" spans="1:49" s="3" customFormat="1" ht="13.5" customHeight="1">
      <c r="A355" s="7" t="s">
        <v>14</v>
      </c>
      <c r="B355" s="8">
        <v>782.84257881165</v>
      </c>
      <c r="C355" s="9">
        <v>3064.85854</v>
      </c>
      <c r="D355" s="8"/>
      <c r="E355" s="9">
        <v>-118.36629061999999</v>
      </c>
      <c r="F355" s="8">
        <v>-233.5664107</v>
      </c>
      <c r="G355" s="9">
        <v>-43.1529982</v>
      </c>
      <c r="H355" s="8">
        <v>-276.73491363999995</v>
      </c>
      <c r="I355" s="9">
        <v>-12.073015629629632</v>
      </c>
      <c r="J355" s="8">
        <v>51.11850763000001</v>
      </c>
      <c r="K355" s="9">
        <v>-632.7751211596296</v>
      </c>
      <c r="L355" s="8">
        <v>35.649144693269996</v>
      </c>
      <c r="M355" s="9">
        <v>623.7358381800001</v>
      </c>
      <c r="N355" s="8"/>
      <c r="O355" s="9">
        <v>623.7358381800001</v>
      </c>
      <c r="P355" s="8">
        <v>3874.3109805252907</v>
      </c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>
        <f t="shared" si="63"/>
        <v>-623.7358381800001</v>
      </c>
      <c r="AV355" s="21">
        <f t="shared" si="64"/>
        <v>-3874.3109805252907</v>
      </c>
      <c r="AW355" s="21">
        <f t="shared" si="65"/>
        <v>0</v>
      </c>
    </row>
    <row r="356" spans="1:32" s="3" customFormat="1" ht="13.5" customHeight="1">
      <c r="A356" s="10" t="s">
        <v>15</v>
      </c>
      <c r="B356" s="11">
        <v>8905.868972834889</v>
      </c>
      <c r="C356" s="12">
        <v>37539.85914000003</v>
      </c>
      <c r="D356" s="11">
        <v>0.0126293900340608</v>
      </c>
      <c r="E356" s="12">
        <v>-1055.6039999499997</v>
      </c>
      <c r="F356" s="11">
        <v>-2153.6501341600015</v>
      </c>
      <c r="G356" s="12">
        <v>-362.4400644</v>
      </c>
      <c r="H356" s="11">
        <v>-1827.6800659600008</v>
      </c>
      <c r="I356" s="12">
        <v>-323.8954607777779</v>
      </c>
      <c r="J356" s="11">
        <v>476.0207525800002</v>
      </c>
      <c r="K356" s="12">
        <v>-5247.248972667779</v>
      </c>
      <c r="L356" s="11">
        <v>382.45308197855996</v>
      </c>
      <c r="M356" s="12">
        <v>8132.7156178905</v>
      </c>
      <c r="N356" s="11"/>
      <c r="O356" s="12">
        <v>8132.7156178905</v>
      </c>
      <c r="P356" s="11">
        <v>49713.660469426235</v>
      </c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1:32" s="3" customFormat="1" ht="13.5" customHeight="1">
      <c r="A357" s="22">
        <v>2008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4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1:33" s="6" customFormat="1" ht="13.5" customHeight="1">
      <c r="A358" s="25" t="s">
        <v>21</v>
      </c>
      <c r="B358" s="27" t="s">
        <v>22</v>
      </c>
      <c r="C358" s="27" t="s">
        <v>23</v>
      </c>
      <c r="D358" s="27" t="s">
        <v>24</v>
      </c>
      <c r="E358" s="29" t="s">
        <v>25</v>
      </c>
      <c r="F358" s="30"/>
      <c r="G358" s="30"/>
      <c r="H358" s="30"/>
      <c r="I358" s="30"/>
      <c r="J358" s="30"/>
      <c r="K358" s="31"/>
      <c r="L358" s="27" t="s">
        <v>32</v>
      </c>
      <c r="M358" s="29" t="s">
        <v>18</v>
      </c>
      <c r="N358" s="30"/>
      <c r="O358" s="31"/>
      <c r="P358" s="27" t="s">
        <v>33</v>
      </c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3"/>
    </row>
    <row r="359" spans="1:33" s="6" customFormat="1" ht="13.5" customHeight="1">
      <c r="A359" s="26"/>
      <c r="B359" s="28"/>
      <c r="C359" s="28"/>
      <c r="D359" s="28"/>
      <c r="E359" s="17" t="s">
        <v>26</v>
      </c>
      <c r="F359" s="18" t="s">
        <v>27</v>
      </c>
      <c r="G359" s="17" t="s">
        <v>28</v>
      </c>
      <c r="H359" s="18" t="s">
        <v>29</v>
      </c>
      <c r="I359" s="17" t="s">
        <v>0</v>
      </c>
      <c r="J359" s="18" t="s">
        <v>30</v>
      </c>
      <c r="K359" s="18" t="s">
        <v>31</v>
      </c>
      <c r="L359" s="28"/>
      <c r="M359" s="19" t="s">
        <v>19</v>
      </c>
      <c r="N359" s="17" t="s">
        <v>20</v>
      </c>
      <c r="O359" s="19" t="s">
        <v>31</v>
      </c>
      <c r="P359" s="28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3"/>
    </row>
    <row r="360" spans="1:49" s="3" customFormat="1" ht="13.5" customHeight="1">
      <c r="A360" s="7" t="s">
        <v>3</v>
      </c>
      <c r="B360" s="8">
        <v>817.36844959266</v>
      </c>
      <c r="C360" s="9">
        <v>3484.45856</v>
      </c>
      <c r="D360" s="8"/>
      <c r="E360" s="9">
        <v>-142.63247545000002</v>
      </c>
      <c r="F360" s="8">
        <v>-223.07008024</v>
      </c>
      <c r="G360" s="9">
        <v>-74.50764480000001</v>
      </c>
      <c r="H360" s="8">
        <v>-268.08115308</v>
      </c>
      <c r="I360" s="9">
        <v>-10.364636074074074</v>
      </c>
      <c r="J360" s="8">
        <v>101.81977606000001</v>
      </c>
      <c r="K360" s="9">
        <v>-616.836213584074</v>
      </c>
      <c r="L360" s="8">
        <v>29.163414259039996</v>
      </c>
      <c r="M360" s="9">
        <v>595.9384704</v>
      </c>
      <c r="N360" s="8"/>
      <c r="O360" s="9">
        <v>595.9384704</v>
      </c>
      <c r="P360" s="8">
        <v>4310.092680667626</v>
      </c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>
        <f aca="true" t="shared" si="66" ref="AU360:AU371">AE360-O360</f>
        <v>-595.9384704</v>
      </c>
      <c r="AV360" s="21">
        <f aca="true" t="shared" si="67" ref="AV360:AV371">AF360-P360</f>
        <v>-4310.092680667626</v>
      </c>
      <c r="AW360" s="21">
        <f aca="true" t="shared" si="68" ref="AW360:AW371">AG360-Q360</f>
        <v>0</v>
      </c>
    </row>
    <row r="361" spans="1:49" s="3" customFormat="1" ht="13.5" customHeight="1">
      <c r="A361" s="7" t="s">
        <v>4</v>
      </c>
      <c r="B361" s="8">
        <v>925.66239226468</v>
      </c>
      <c r="C361" s="9">
        <v>3495.634260000001</v>
      </c>
      <c r="D361" s="8"/>
      <c r="E361" s="9">
        <v>-102.63935305999999</v>
      </c>
      <c r="F361" s="8">
        <v>-126.73778138</v>
      </c>
      <c r="G361" s="9">
        <v>-80.5858312</v>
      </c>
      <c r="H361" s="8">
        <v>-268.03409108</v>
      </c>
      <c r="I361" s="9">
        <v>-7.306123222222223</v>
      </c>
      <c r="J361" s="8">
        <v>-30.85781912</v>
      </c>
      <c r="K361" s="9">
        <v>-616.1609990622223</v>
      </c>
      <c r="L361" s="8">
        <v>14.500438518069998</v>
      </c>
      <c r="M361" s="9">
        <v>661.46634099</v>
      </c>
      <c r="N361" s="8"/>
      <c r="O361" s="9">
        <v>661.46634099</v>
      </c>
      <c r="P361" s="8">
        <v>4481.102432710529</v>
      </c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>
        <f t="shared" si="66"/>
        <v>-661.46634099</v>
      </c>
      <c r="AV361" s="21">
        <f t="shared" si="67"/>
        <v>-4481.102432710529</v>
      </c>
      <c r="AW361" s="21">
        <f t="shared" si="68"/>
        <v>0</v>
      </c>
    </row>
    <row r="362" spans="1:49" s="3" customFormat="1" ht="13.5" customHeight="1">
      <c r="A362" s="7" t="s">
        <v>5</v>
      </c>
      <c r="B362" s="8">
        <v>825.14784691038</v>
      </c>
      <c r="C362" s="9">
        <v>3837.6829199999997</v>
      </c>
      <c r="D362" s="8"/>
      <c r="E362" s="9">
        <v>-109.21757609</v>
      </c>
      <c r="F362" s="8">
        <v>-255.82532024</v>
      </c>
      <c r="G362" s="9">
        <v>-89.26253220000001</v>
      </c>
      <c r="H362" s="8">
        <v>-246.60393875999995</v>
      </c>
      <c r="I362" s="9">
        <v>-0.0023338518518518517</v>
      </c>
      <c r="J362" s="8">
        <v>101.03894269999999</v>
      </c>
      <c r="K362" s="9">
        <v>-599.8727584418517</v>
      </c>
      <c r="L362" s="8">
        <v>12.992748797549998</v>
      </c>
      <c r="M362" s="9">
        <v>741.0170366235001</v>
      </c>
      <c r="N362" s="8"/>
      <c r="O362" s="9">
        <v>741.0170366235001</v>
      </c>
      <c r="P362" s="8">
        <v>4816.9677938895775</v>
      </c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6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>
        <f t="shared" si="66"/>
        <v>-741.0170366235001</v>
      </c>
      <c r="AV362" s="21">
        <f t="shared" si="67"/>
        <v>-4816.9677938895775</v>
      </c>
      <c r="AW362" s="21">
        <f t="shared" si="68"/>
        <v>0</v>
      </c>
    </row>
    <row r="363" spans="1:49" s="3" customFormat="1" ht="13.5" customHeight="1">
      <c r="A363" s="7" t="s">
        <v>6</v>
      </c>
      <c r="B363" s="8">
        <v>956.7774885207</v>
      </c>
      <c r="C363" s="9">
        <v>3187.51346</v>
      </c>
      <c r="D363" s="8"/>
      <c r="E363" s="9">
        <v>-152.73562465</v>
      </c>
      <c r="F363" s="8">
        <v>-151.57745904</v>
      </c>
      <c r="G363" s="9">
        <v>-93.67403999999999</v>
      </c>
      <c r="H363" s="8">
        <v>-57.34504699999999</v>
      </c>
      <c r="I363" s="9">
        <v>24.98971870370371</v>
      </c>
      <c r="J363" s="8">
        <v>-1.823186289999998</v>
      </c>
      <c r="K363" s="9">
        <v>-432.16563827629625</v>
      </c>
      <c r="L363" s="8">
        <v>22.18157143609</v>
      </c>
      <c r="M363" s="9">
        <v>509.65351983000005</v>
      </c>
      <c r="N363" s="8"/>
      <c r="O363" s="9">
        <v>509.65351983000005</v>
      </c>
      <c r="P363" s="8">
        <v>4243.960401510494</v>
      </c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6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>
        <f t="shared" si="66"/>
        <v>-509.65351983000005</v>
      </c>
      <c r="AV363" s="21">
        <f t="shared" si="67"/>
        <v>-4243.960401510494</v>
      </c>
      <c r="AW363" s="21">
        <f t="shared" si="68"/>
        <v>0</v>
      </c>
    </row>
    <row r="364" spans="1:49" s="3" customFormat="1" ht="13.5" customHeight="1">
      <c r="A364" s="7" t="s">
        <v>7</v>
      </c>
      <c r="B364" s="8">
        <v>934.9906196937599</v>
      </c>
      <c r="C364" s="9">
        <v>3548.048680000001</v>
      </c>
      <c r="D364" s="8"/>
      <c r="E364" s="9">
        <v>-61.88476913</v>
      </c>
      <c r="F364" s="8">
        <v>-322.7951323799999</v>
      </c>
      <c r="G364" s="9">
        <v>-95.468233</v>
      </c>
      <c r="H364" s="8">
        <v>-302.50512360000005</v>
      </c>
      <c r="I364" s="9">
        <v>-1.745721185185185</v>
      </c>
      <c r="J364" s="8">
        <v>-25.691503739999998</v>
      </c>
      <c r="K364" s="9">
        <v>-810.0904830351852</v>
      </c>
      <c r="L364" s="8">
        <v>14.254756870779998</v>
      </c>
      <c r="M364" s="9">
        <v>631.4013052074001</v>
      </c>
      <c r="N364" s="8"/>
      <c r="O364" s="9">
        <v>631.4013052074001</v>
      </c>
      <c r="P364" s="8">
        <v>4318.604878736756</v>
      </c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>
        <f t="shared" si="66"/>
        <v>-631.4013052074001</v>
      </c>
      <c r="AV364" s="21">
        <f t="shared" si="67"/>
        <v>-4318.604878736756</v>
      </c>
      <c r="AW364" s="21">
        <f t="shared" si="68"/>
        <v>0</v>
      </c>
    </row>
    <row r="365" spans="1:49" s="3" customFormat="1" ht="13.5" customHeight="1">
      <c r="A365" s="7" t="s">
        <v>8</v>
      </c>
      <c r="B365" s="8">
        <v>793.4247708686601</v>
      </c>
      <c r="C365" s="9">
        <v>2971.7609599999987</v>
      </c>
      <c r="D365" s="8">
        <v>0.0125349365425856</v>
      </c>
      <c r="E365" s="9">
        <v>-139.74011371000003</v>
      </c>
      <c r="F365" s="8">
        <v>-271.60214018000005</v>
      </c>
      <c r="G365" s="9">
        <v>-45.5111972</v>
      </c>
      <c r="H365" s="8">
        <v>-225.99266523999995</v>
      </c>
      <c r="I365" s="9">
        <v>-0.08635251851851851</v>
      </c>
      <c r="J365" s="8">
        <v>52.74052502</v>
      </c>
      <c r="K365" s="9">
        <v>-630.1919438285186</v>
      </c>
      <c r="L365" s="8">
        <v>19.373724358449998</v>
      </c>
      <c r="M365" s="9">
        <v>611.18565417</v>
      </c>
      <c r="N365" s="8"/>
      <c r="O365" s="9">
        <v>611.18565417</v>
      </c>
      <c r="P365" s="8">
        <v>3765.5657005051326</v>
      </c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>
        <f t="shared" si="66"/>
        <v>-611.18565417</v>
      </c>
      <c r="AV365" s="21">
        <f t="shared" si="67"/>
        <v>-3765.5657005051326</v>
      </c>
      <c r="AW365" s="21">
        <f t="shared" si="68"/>
        <v>0</v>
      </c>
    </row>
    <row r="366" spans="1:49" s="3" customFormat="1" ht="13.5" customHeight="1">
      <c r="A366" s="7" t="s">
        <v>9</v>
      </c>
      <c r="B366" s="8">
        <v>850.5938130183902</v>
      </c>
      <c r="C366" s="9">
        <v>2993.7382599999987</v>
      </c>
      <c r="D366" s="8"/>
      <c r="E366" s="9">
        <v>-131.68143659000003</v>
      </c>
      <c r="F366" s="8">
        <v>-370.1049046800001</v>
      </c>
      <c r="G366" s="9">
        <v>-94.19227160000001</v>
      </c>
      <c r="H366" s="8">
        <v>-193.47752943999998</v>
      </c>
      <c r="I366" s="9">
        <v>128.2381577037037</v>
      </c>
      <c r="J366" s="8">
        <v>-6.207178169999999</v>
      </c>
      <c r="K366" s="9">
        <v>-667.4251627762965</v>
      </c>
      <c r="L366" s="8">
        <v>23.50177512739</v>
      </c>
      <c r="M366" s="9">
        <v>661.3249728267001</v>
      </c>
      <c r="N366" s="8"/>
      <c r="O366" s="9">
        <v>661.3249728267001</v>
      </c>
      <c r="P366" s="8">
        <v>3861.733658196182</v>
      </c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>
        <f t="shared" si="66"/>
        <v>-661.3249728267001</v>
      </c>
      <c r="AV366" s="21">
        <f t="shared" si="67"/>
        <v>-3861.733658196182</v>
      </c>
      <c r="AW366" s="21">
        <f t="shared" si="68"/>
        <v>0</v>
      </c>
    </row>
    <row r="367" spans="1:49" s="3" customFormat="1" ht="13.5" customHeight="1">
      <c r="A367" s="7" t="s">
        <v>10</v>
      </c>
      <c r="B367" s="8">
        <v>781.5465762356</v>
      </c>
      <c r="C367" s="9">
        <v>3421.905600000001</v>
      </c>
      <c r="D367" s="8"/>
      <c r="E367" s="9">
        <v>-95.88231323</v>
      </c>
      <c r="F367" s="8">
        <v>-349.0631109</v>
      </c>
      <c r="G367" s="9">
        <v>-132.11390980000002</v>
      </c>
      <c r="H367" s="8">
        <v>-364.47636520000003</v>
      </c>
      <c r="I367" s="9">
        <v>79.47699096296297</v>
      </c>
      <c r="J367" s="8">
        <v>-67.2947224</v>
      </c>
      <c r="K367" s="9">
        <v>-929.353430567037</v>
      </c>
      <c r="L367" s="8">
        <v>23.12491038443</v>
      </c>
      <c r="M367" s="9">
        <v>675.4417019532</v>
      </c>
      <c r="N367" s="8"/>
      <c r="O367" s="9">
        <v>675.4417019532</v>
      </c>
      <c r="P367" s="8">
        <v>3972.665358006194</v>
      </c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>
        <f t="shared" si="66"/>
        <v>-675.4417019532</v>
      </c>
      <c r="AV367" s="21">
        <f t="shared" si="67"/>
        <v>-3972.665358006194</v>
      </c>
      <c r="AW367" s="21">
        <f t="shared" si="68"/>
        <v>0</v>
      </c>
    </row>
    <row r="368" spans="1:49" s="3" customFormat="1" ht="13.5" customHeight="1">
      <c r="A368" s="7" t="s">
        <v>11</v>
      </c>
      <c r="B368" s="8">
        <v>805.1289425781001</v>
      </c>
      <c r="C368" s="9">
        <v>2639.978980000001</v>
      </c>
      <c r="D368" s="8"/>
      <c r="E368" s="9">
        <v>-47.23073237000001</v>
      </c>
      <c r="F368" s="8">
        <v>-239.25720266</v>
      </c>
      <c r="G368" s="9">
        <v>-49.99872319999999</v>
      </c>
      <c r="H368" s="8">
        <v>-258.97653855999994</v>
      </c>
      <c r="I368" s="9">
        <v>80.82595733333335</v>
      </c>
      <c r="J368" s="8">
        <v>-4.636570609999996</v>
      </c>
      <c r="K368" s="9">
        <v>-519.2738100666667</v>
      </c>
      <c r="L368" s="8">
        <v>27.86386308586</v>
      </c>
      <c r="M368" s="9">
        <v>673.7582896317001</v>
      </c>
      <c r="N368" s="8"/>
      <c r="O368" s="9">
        <v>673.7582896317001</v>
      </c>
      <c r="P368" s="8">
        <v>3627.456265228994</v>
      </c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>
        <f t="shared" si="66"/>
        <v>-673.7582896317001</v>
      </c>
      <c r="AV368" s="21">
        <f t="shared" si="67"/>
        <v>-3627.456265228994</v>
      </c>
      <c r="AW368" s="21">
        <f t="shared" si="68"/>
        <v>0</v>
      </c>
    </row>
    <row r="369" spans="1:49" s="3" customFormat="1" ht="13.5" customHeight="1">
      <c r="A369" s="7" t="s">
        <v>12</v>
      </c>
      <c r="B369" s="8">
        <v>854.1312500507499</v>
      </c>
      <c r="C369" s="9">
        <v>3342.33754</v>
      </c>
      <c r="D369" s="8">
        <v>0.013106386388243199</v>
      </c>
      <c r="E369" s="9">
        <v>-24.91439573</v>
      </c>
      <c r="F369" s="8">
        <v>-289.87697816</v>
      </c>
      <c r="G369" s="9">
        <v>-109.355859</v>
      </c>
      <c r="H369" s="8">
        <v>-394.02283004</v>
      </c>
      <c r="I369" s="9">
        <v>104.06178637037037</v>
      </c>
      <c r="J369" s="8">
        <v>-111.72324649999999</v>
      </c>
      <c r="K369" s="9">
        <v>-825.8315230596297</v>
      </c>
      <c r="L369" s="8">
        <v>22.87448023947</v>
      </c>
      <c r="M369" s="9">
        <v>651.7346723433</v>
      </c>
      <c r="N369" s="8"/>
      <c r="O369" s="9">
        <v>651.7346723433</v>
      </c>
      <c r="P369" s="8">
        <v>4045.2595259602786</v>
      </c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>
        <f t="shared" si="66"/>
        <v>-651.7346723433</v>
      </c>
      <c r="AV369" s="21">
        <f t="shared" si="67"/>
        <v>-4045.2595259602786</v>
      </c>
      <c r="AW369" s="21">
        <f t="shared" si="68"/>
        <v>0</v>
      </c>
    </row>
    <row r="370" spans="1:49" s="3" customFormat="1" ht="13.5" customHeight="1">
      <c r="A370" s="7" t="s">
        <v>13</v>
      </c>
      <c r="B370" s="8">
        <v>629.51826248577</v>
      </c>
      <c r="C370" s="9">
        <v>2136.697520000001</v>
      </c>
      <c r="D370" s="8"/>
      <c r="E370" s="9">
        <v>-25.30034199</v>
      </c>
      <c r="F370" s="8">
        <v>-283.15698208000003</v>
      </c>
      <c r="G370" s="9">
        <v>-90.6226858</v>
      </c>
      <c r="H370" s="8">
        <v>-193.44646852000002</v>
      </c>
      <c r="I370" s="9">
        <v>105.98137951851851</v>
      </c>
      <c r="J370" s="8">
        <v>-161.84783075</v>
      </c>
      <c r="K370" s="9">
        <v>-648.3929296214816</v>
      </c>
      <c r="L370" s="8">
        <v>15.595737401589998</v>
      </c>
      <c r="M370" s="9">
        <v>544.6660047192001</v>
      </c>
      <c r="N370" s="8"/>
      <c r="O370" s="9">
        <v>544.6660047192001</v>
      </c>
      <c r="P370" s="8">
        <v>2678.08459498508</v>
      </c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>
        <f t="shared" si="66"/>
        <v>-544.6660047192001</v>
      </c>
      <c r="AV370" s="21">
        <f t="shared" si="67"/>
        <v>-2678.08459498508</v>
      </c>
      <c r="AW370" s="21">
        <f t="shared" si="68"/>
        <v>0</v>
      </c>
    </row>
    <row r="371" spans="1:49" s="3" customFormat="1" ht="13.5" customHeight="1">
      <c r="A371" s="7" t="s">
        <v>14</v>
      </c>
      <c r="B371" s="8">
        <v>773.55790174306</v>
      </c>
      <c r="C371" s="9">
        <v>3258.5735399999994</v>
      </c>
      <c r="D371" s="8"/>
      <c r="E371" s="9">
        <v>-67.63000390000002</v>
      </c>
      <c r="F371" s="8">
        <v>-320.5979453599999</v>
      </c>
      <c r="G371" s="9">
        <v>-195.13626720000002</v>
      </c>
      <c r="H371" s="8">
        <v>-399.062229</v>
      </c>
      <c r="I371" s="9">
        <v>-1.3162924444444444</v>
      </c>
      <c r="J371" s="8">
        <v>-50.00239277000001</v>
      </c>
      <c r="K371" s="9">
        <v>-1033.7451306744445</v>
      </c>
      <c r="L371" s="8">
        <v>11.76091162549</v>
      </c>
      <c r="M371" s="9">
        <v>493.173582993</v>
      </c>
      <c r="N371" s="8"/>
      <c r="O371" s="9">
        <v>493.173582993</v>
      </c>
      <c r="P371" s="8">
        <v>3503.320805687105</v>
      </c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>
        <f t="shared" si="66"/>
        <v>-493.173582993</v>
      </c>
      <c r="AV371" s="21">
        <f t="shared" si="67"/>
        <v>-3503.320805687105</v>
      </c>
      <c r="AW371" s="21">
        <f t="shared" si="68"/>
        <v>0</v>
      </c>
    </row>
    <row r="372" spans="1:32" s="3" customFormat="1" ht="13.5" customHeight="1">
      <c r="A372" s="10" t="s">
        <v>15</v>
      </c>
      <c r="B372" s="11">
        <v>9947.84831396251</v>
      </c>
      <c r="C372" s="12">
        <v>38318.330279999995</v>
      </c>
      <c r="D372" s="11">
        <v>0.025641322930828797</v>
      </c>
      <c r="E372" s="12">
        <v>-1101.4891359000003</v>
      </c>
      <c r="F372" s="11">
        <v>-3203.6650373000025</v>
      </c>
      <c r="G372" s="12">
        <v>-1150.429195</v>
      </c>
      <c r="H372" s="11">
        <v>-3172.023979519999</v>
      </c>
      <c r="I372" s="12">
        <v>502.75253129629624</v>
      </c>
      <c r="J372" s="11">
        <v>-204.48520657000003</v>
      </c>
      <c r="K372" s="12">
        <v>-8329.340022993705</v>
      </c>
      <c r="L372" s="11">
        <v>237.18833210421</v>
      </c>
      <c r="M372" s="12">
        <v>7450.761551688</v>
      </c>
      <c r="N372" s="11"/>
      <c r="O372" s="12">
        <v>7450.761551688</v>
      </c>
      <c r="P372" s="11">
        <v>47624.81409608394</v>
      </c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</row>
    <row r="373" spans="1:32" s="3" customFormat="1" ht="13.5" customHeight="1">
      <c r="A373" s="22">
        <v>2009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4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</row>
    <row r="374" spans="1:33" s="6" customFormat="1" ht="13.5" customHeight="1">
      <c r="A374" s="25" t="s">
        <v>21</v>
      </c>
      <c r="B374" s="27" t="s">
        <v>22</v>
      </c>
      <c r="C374" s="27" t="s">
        <v>23</v>
      </c>
      <c r="D374" s="27" t="s">
        <v>24</v>
      </c>
      <c r="E374" s="29" t="s">
        <v>25</v>
      </c>
      <c r="F374" s="30"/>
      <c r="G374" s="30"/>
      <c r="H374" s="30"/>
      <c r="I374" s="30"/>
      <c r="J374" s="30"/>
      <c r="K374" s="31"/>
      <c r="L374" s="27" t="s">
        <v>32</v>
      </c>
      <c r="M374" s="29" t="s">
        <v>18</v>
      </c>
      <c r="N374" s="30"/>
      <c r="O374" s="31"/>
      <c r="P374" s="27" t="s">
        <v>33</v>
      </c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3"/>
    </row>
    <row r="375" spans="1:33" s="6" customFormat="1" ht="13.5" customHeight="1">
      <c r="A375" s="26"/>
      <c r="B375" s="28"/>
      <c r="C375" s="28"/>
      <c r="D375" s="28"/>
      <c r="E375" s="17" t="s">
        <v>26</v>
      </c>
      <c r="F375" s="18" t="s">
        <v>27</v>
      </c>
      <c r="G375" s="17" t="s">
        <v>28</v>
      </c>
      <c r="H375" s="18" t="s">
        <v>29</v>
      </c>
      <c r="I375" s="17" t="s">
        <v>0</v>
      </c>
      <c r="J375" s="18" t="s">
        <v>30</v>
      </c>
      <c r="K375" s="18" t="s">
        <v>31</v>
      </c>
      <c r="L375" s="28"/>
      <c r="M375" s="19" t="s">
        <v>19</v>
      </c>
      <c r="N375" s="17" t="s">
        <v>20</v>
      </c>
      <c r="O375" s="19" t="s">
        <v>31</v>
      </c>
      <c r="P375" s="28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3"/>
    </row>
    <row r="376" spans="1:49" s="3" customFormat="1" ht="13.5" customHeight="1">
      <c r="A376" s="7" t="s">
        <v>3</v>
      </c>
      <c r="B376" s="8">
        <v>557.60434948652</v>
      </c>
      <c r="C376" s="9">
        <v>2941.5981799999995</v>
      </c>
      <c r="D376" s="8"/>
      <c r="E376" s="9">
        <v>-99.48919710000003</v>
      </c>
      <c r="F376" s="8">
        <v>-223.56054685999996</v>
      </c>
      <c r="G376" s="9">
        <v>-82.69472320000001</v>
      </c>
      <c r="H376" s="8">
        <v>-376.30869323999997</v>
      </c>
      <c r="I376" s="9">
        <v>22.05723385185185</v>
      </c>
      <c r="J376" s="8">
        <v>-36.11801331999999</v>
      </c>
      <c r="K376" s="9">
        <v>-796.1139398681482</v>
      </c>
      <c r="L376" s="8">
        <v>14.58055117066</v>
      </c>
      <c r="M376" s="9">
        <v>246.41727201</v>
      </c>
      <c r="N376" s="8"/>
      <c r="O376" s="9">
        <v>246.41727201</v>
      </c>
      <c r="P376" s="8">
        <v>2964.0864127990308</v>
      </c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>
        <f aca="true" t="shared" si="69" ref="AU376:AU387">AE376-O376</f>
        <v>-246.41727201</v>
      </c>
      <c r="AV376" s="21">
        <f aca="true" t="shared" si="70" ref="AV376:AV387">AF376-P376</f>
        <v>-2964.0864127990308</v>
      </c>
      <c r="AW376" s="21">
        <f aca="true" t="shared" si="71" ref="AW376:AW387">AG376-Q376</f>
        <v>0</v>
      </c>
    </row>
    <row r="377" spans="1:49" s="3" customFormat="1" ht="13.5" customHeight="1">
      <c r="A377" s="7" t="s">
        <v>4</v>
      </c>
      <c r="B377" s="8">
        <v>701.86891248936</v>
      </c>
      <c r="C377" s="9">
        <v>2322.70864</v>
      </c>
      <c r="D377" s="8"/>
      <c r="E377" s="9">
        <v>-34.25310311</v>
      </c>
      <c r="F377" s="8">
        <v>-21.417617059999984</v>
      </c>
      <c r="G377" s="9">
        <v>-85.66760699999999</v>
      </c>
      <c r="H377" s="8">
        <v>-304.76692332</v>
      </c>
      <c r="I377" s="9">
        <v>-0.9778839259259258</v>
      </c>
      <c r="J377" s="8">
        <v>-41.28060335</v>
      </c>
      <c r="K377" s="9">
        <v>-488.36373776592586</v>
      </c>
      <c r="L377" s="8">
        <v>9.040569508779999</v>
      </c>
      <c r="M377" s="9">
        <v>518.0831155773001</v>
      </c>
      <c r="N377" s="8"/>
      <c r="O377" s="9">
        <v>518.0831155773001</v>
      </c>
      <c r="P377" s="8">
        <v>3063.337499809514</v>
      </c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>
        <f t="shared" si="69"/>
        <v>-518.0831155773001</v>
      </c>
      <c r="AV377" s="21">
        <f t="shared" si="70"/>
        <v>-3063.337499809514</v>
      </c>
      <c r="AW377" s="21">
        <f t="shared" si="71"/>
        <v>0</v>
      </c>
    </row>
    <row r="378" spans="1:49" s="3" customFormat="1" ht="13.5" customHeight="1">
      <c r="A378" s="7" t="s">
        <v>5</v>
      </c>
      <c r="B378" s="8">
        <v>824.0564338422502</v>
      </c>
      <c r="C378" s="9">
        <v>3992.4270199999983</v>
      </c>
      <c r="D378" s="8">
        <v>0.012861728200838399</v>
      </c>
      <c r="E378" s="9">
        <v>-48.83859342999998</v>
      </c>
      <c r="F378" s="8">
        <v>-36.90653568000002</v>
      </c>
      <c r="G378" s="9">
        <v>-44.123252</v>
      </c>
      <c r="H378" s="8">
        <v>-308.02173124</v>
      </c>
      <c r="I378" s="9">
        <v>25.600020962962965</v>
      </c>
      <c r="J378" s="8">
        <v>20.13551675</v>
      </c>
      <c r="K378" s="9">
        <v>-392.154574637037</v>
      </c>
      <c r="L378" s="8">
        <v>11.114121286039998</v>
      </c>
      <c r="M378" s="9">
        <v>508.5550477098</v>
      </c>
      <c r="N378" s="8"/>
      <c r="O378" s="9">
        <v>508.5550477098</v>
      </c>
      <c r="P378" s="8">
        <v>4944.010909929251</v>
      </c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6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>
        <f t="shared" si="69"/>
        <v>-508.5550477098</v>
      </c>
      <c r="AV378" s="21">
        <f t="shared" si="70"/>
        <v>-4944.010909929251</v>
      </c>
      <c r="AW378" s="21">
        <f t="shared" si="71"/>
        <v>0</v>
      </c>
    </row>
    <row r="379" spans="1:49" s="3" customFormat="1" ht="13.5" customHeight="1">
      <c r="A379" s="7" t="s">
        <v>6</v>
      </c>
      <c r="B379" s="8">
        <v>992.4180234473399</v>
      </c>
      <c r="C379" s="9">
        <v>3229.28882</v>
      </c>
      <c r="D379" s="8">
        <v>0.031524692781254395</v>
      </c>
      <c r="E379" s="9">
        <v>-93.1412007</v>
      </c>
      <c r="F379" s="8">
        <v>-301.5766327</v>
      </c>
      <c r="G379" s="9">
        <v>-63.49072760000001</v>
      </c>
      <c r="H379" s="8">
        <v>-308.70224776</v>
      </c>
      <c r="I379" s="9">
        <v>15.38358448148148</v>
      </c>
      <c r="J379" s="8">
        <v>-71.23167228</v>
      </c>
      <c r="K379" s="9">
        <v>-822.7588965585185</v>
      </c>
      <c r="L379" s="8">
        <v>9.22684487432</v>
      </c>
      <c r="M379" s="9">
        <v>588.85452171</v>
      </c>
      <c r="N379" s="8"/>
      <c r="O379" s="9">
        <v>588.85452171</v>
      </c>
      <c r="P379" s="8">
        <v>3997.060838165923</v>
      </c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6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>
        <f t="shared" si="69"/>
        <v>-588.85452171</v>
      </c>
      <c r="AV379" s="21">
        <f t="shared" si="70"/>
        <v>-3997.060838165923</v>
      </c>
      <c r="AW379" s="21">
        <f t="shared" si="71"/>
        <v>0</v>
      </c>
    </row>
    <row r="380" spans="1:49" s="3" customFormat="1" ht="13.5" customHeight="1">
      <c r="A380" s="7" t="s">
        <v>7</v>
      </c>
      <c r="B380" s="8">
        <v>898.3714834302598</v>
      </c>
      <c r="C380" s="9">
        <v>3187.91852</v>
      </c>
      <c r="D380" s="8"/>
      <c r="E380" s="9">
        <v>-89.7287801</v>
      </c>
      <c r="F380" s="8">
        <v>-513.92454372</v>
      </c>
      <c r="G380" s="9">
        <v>-161.33350759999996</v>
      </c>
      <c r="H380" s="8">
        <v>-262.064747</v>
      </c>
      <c r="I380" s="9">
        <v>76.2294361111111</v>
      </c>
      <c r="J380" s="8">
        <v>-51.506689099999996</v>
      </c>
      <c r="K380" s="9">
        <v>-1002.3288314088888</v>
      </c>
      <c r="L380" s="8">
        <v>12.5638378718</v>
      </c>
      <c r="M380" s="9">
        <v>688.18847643</v>
      </c>
      <c r="N380" s="8"/>
      <c r="O380" s="9">
        <v>688.18847643</v>
      </c>
      <c r="P380" s="8">
        <v>3784.7134863231713</v>
      </c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>
        <f t="shared" si="69"/>
        <v>-688.18847643</v>
      </c>
      <c r="AV380" s="21">
        <f t="shared" si="70"/>
        <v>-3784.7134863231713</v>
      </c>
      <c r="AW380" s="21">
        <f t="shared" si="71"/>
        <v>0</v>
      </c>
    </row>
    <row r="381" spans="1:49" s="3" customFormat="1" ht="13.5" customHeight="1">
      <c r="A381" s="7" t="s">
        <v>8</v>
      </c>
      <c r="B381" s="8">
        <v>770.47757090731</v>
      </c>
      <c r="C381" s="9">
        <v>3540.8453200000004</v>
      </c>
      <c r="D381" s="8">
        <v>0.019427054748608</v>
      </c>
      <c r="E381" s="9">
        <v>-117.81121347000003</v>
      </c>
      <c r="F381" s="8">
        <v>-232.71305049999995</v>
      </c>
      <c r="G381" s="9">
        <v>-81.81029640000001</v>
      </c>
      <c r="H381" s="8">
        <v>-470.8458976</v>
      </c>
      <c r="I381" s="9">
        <v>51.61546755555556</v>
      </c>
      <c r="J381" s="8">
        <v>-82.01581546</v>
      </c>
      <c r="K381" s="9">
        <v>-933.5808058744444</v>
      </c>
      <c r="L381" s="8">
        <v>15.567209349219999</v>
      </c>
      <c r="M381" s="9">
        <v>684.9181558674001</v>
      </c>
      <c r="N381" s="8"/>
      <c r="O381" s="9">
        <v>684.9181558674001</v>
      </c>
      <c r="P381" s="8">
        <v>4078.246877304234</v>
      </c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>
        <f t="shared" si="69"/>
        <v>-684.9181558674001</v>
      </c>
      <c r="AV381" s="21">
        <f t="shared" si="70"/>
        <v>-4078.246877304234</v>
      </c>
      <c r="AW381" s="21">
        <f t="shared" si="71"/>
        <v>0</v>
      </c>
    </row>
    <row r="382" spans="1:49" s="3" customFormat="1" ht="13.5" customHeight="1">
      <c r="A382" s="7" t="s">
        <v>9</v>
      </c>
      <c r="B382" s="8">
        <v>969.9243199918303</v>
      </c>
      <c r="C382" s="9">
        <v>2904.46252</v>
      </c>
      <c r="D382" s="8">
        <v>0.044559896828095996</v>
      </c>
      <c r="E382" s="9">
        <v>-107.13510544</v>
      </c>
      <c r="F382" s="8">
        <v>-283.70692532000004</v>
      </c>
      <c r="G382" s="9">
        <v>-167.79341979999998</v>
      </c>
      <c r="H382" s="8">
        <v>-309.68490232</v>
      </c>
      <c r="I382" s="9">
        <v>77.87946937037036</v>
      </c>
      <c r="J382" s="8">
        <v>-103.11694293000001</v>
      </c>
      <c r="K382" s="9">
        <v>-893.5578264396297</v>
      </c>
      <c r="L382" s="8">
        <v>20.922028999419997</v>
      </c>
      <c r="M382" s="9">
        <v>656.2891847421</v>
      </c>
      <c r="N382" s="8"/>
      <c r="O382" s="9">
        <v>656.2891847421</v>
      </c>
      <c r="P382" s="8">
        <v>3658.0847871905485</v>
      </c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>
        <f t="shared" si="69"/>
        <v>-656.2891847421</v>
      </c>
      <c r="AV382" s="21">
        <f t="shared" si="70"/>
        <v>-3658.0847871905485</v>
      </c>
      <c r="AW382" s="21">
        <f t="shared" si="71"/>
        <v>0</v>
      </c>
    </row>
    <row r="383" spans="1:49" s="3" customFormat="1" ht="13.5" customHeight="1">
      <c r="A383" s="7" t="s">
        <v>10</v>
      </c>
      <c r="B383" s="8">
        <v>903.8766625844901</v>
      </c>
      <c r="C383" s="9">
        <v>3042.72988</v>
      </c>
      <c r="D383" s="8">
        <v>0.031691075282047995</v>
      </c>
      <c r="E383" s="9">
        <v>-114.33769712999998</v>
      </c>
      <c r="F383" s="8">
        <v>-485.89036818</v>
      </c>
      <c r="G383" s="9">
        <v>-124.101755</v>
      </c>
      <c r="H383" s="8">
        <v>-276.99751960000003</v>
      </c>
      <c r="I383" s="9">
        <v>106.95342881481481</v>
      </c>
      <c r="J383" s="8">
        <v>-55.77519513</v>
      </c>
      <c r="K383" s="9">
        <v>-950.1491062251852</v>
      </c>
      <c r="L383" s="8">
        <v>23.439842624769998</v>
      </c>
      <c r="M383" s="9">
        <v>720.0538310511</v>
      </c>
      <c r="N383" s="8"/>
      <c r="O383" s="9">
        <v>720.0538310511</v>
      </c>
      <c r="P383" s="8">
        <v>3739.9828011104564</v>
      </c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>
        <f t="shared" si="69"/>
        <v>-720.0538310511</v>
      </c>
      <c r="AV383" s="21">
        <f t="shared" si="70"/>
        <v>-3739.9828011104564</v>
      </c>
      <c r="AW383" s="21">
        <f t="shared" si="71"/>
        <v>0</v>
      </c>
    </row>
    <row r="384" spans="1:49" s="3" customFormat="1" ht="13.5" customHeight="1">
      <c r="A384" s="7" t="s">
        <v>11</v>
      </c>
      <c r="B384" s="8">
        <v>1046.8932325851301</v>
      </c>
      <c r="C384" s="9">
        <v>3565.836059999999</v>
      </c>
      <c r="D384" s="8">
        <v>0.021066737493900797</v>
      </c>
      <c r="E384" s="9">
        <v>-81.56653825</v>
      </c>
      <c r="F384" s="8">
        <v>-401.62061744</v>
      </c>
      <c r="G384" s="9">
        <v>-130.4178048</v>
      </c>
      <c r="H384" s="8">
        <v>-308.76436959999995</v>
      </c>
      <c r="I384" s="9">
        <v>105.39791655555555</v>
      </c>
      <c r="J384" s="8">
        <v>-64.53200283999999</v>
      </c>
      <c r="K384" s="9">
        <v>-881.5034163744444</v>
      </c>
      <c r="L384" s="8">
        <v>17.54277116026</v>
      </c>
      <c r="M384" s="9">
        <v>688.6406872800001</v>
      </c>
      <c r="N384" s="8"/>
      <c r="O384" s="9">
        <v>688.6406872800001</v>
      </c>
      <c r="P384" s="8">
        <v>4437.430401388438</v>
      </c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>
        <f t="shared" si="69"/>
        <v>-688.6406872800001</v>
      </c>
      <c r="AV384" s="21">
        <f t="shared" si="70"/>
        <v>-4437.430401388438</v>
      </c>
      <c r="AW384" s="21">
        <f t="shared" si="71"/>
        <v>0</v>
      </c>
    </row>
    <row r="385" spans="1:49" s="3" customFormat="1" ht="13.5" customHeight="1">
      <c r="A385" s="7" t="s">
        <v>12</v>
      </c>
      <c r="B385" s="8">
        <v>1274.9383850422103</v>
      </c>
      <c r="C385" s="9">
        <v>3222.5756599999995</v>
      </c>
      <c r="D385" s="8">
        <v>0.0199392689395328</v>
      </c>
      <c r="E385" s="9">
        <v>-85.72030350000001</v>
      </c>
      <c r="F385" s="8">
        <v>-547.6512351800001</v>
      </c>
      <c r="G385" s="9">
        <v>-140.63448739999998</v>
      </c>
      <c r="H385" s="8">
        <v>-181.50589788</v>
      </c>
      <c r="I385" s="9">
        <v>128.56489696296296</v>
      </c>
      <c r="J385" s="8">
        <v>-134.51419273</v>
      </c>
      <c r="K385" s="9">
        <v>-961.4612197270371</v>
      </c>
      <c r="L385" s="8">
        <v>23.32729393358</v>
      </c>
      <c r="M385" s="9">
        <v>742.4727219</v>
      </c>
      <c r="N385" s="8"/>
      <c r="O385" s="9">
        <v>742.4727219</v>
      </c>
      <c r="P385" s="8">
        <v>4301.8727804176915</v>
      </c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>
        <f t="shared" si="69"/>
        <v>-742.4727219</v>
      </c>
      <c r="AV385" s="21">
        <f t="shared" si="70"/>
        <v>-4301.8727804176915</v>
      </c>
      <c r="AW385" s="21">
        <f t="shared" si="71"/>
        <v>0</v>
      </c>
    </row>
    <row r="386" spans="1:49" s="3" customFormat="1" ht="13.5" customHeight="1">
      <c r="A386" s="7" t="s">
        <v>13</v>
      </c>
      <c r="B386" s="8">
        <v>528.66104431175</v>
      </c>
      <c r="C386" s="9">
        <v>3318.47168</v>
      </c>
      <c r="D386" s="8">
        <v>0.0319989513530752</v>
      </c>
      <c r="E386" s="9">
        <v>-64.87622518</v>
      </c>
      <c r="F386" s="8">
        <v>-313.92449619999996</v>
      </c>
      <c r="G386" s="9">
        <v>-98.3757248</v>
      </c>
      <c r="H386" s="8">
        <v>-210.93094276</v>
      </c>
      <c r="I386" s="9">
        <v>128.6605848888889</v>
      </c>
      <c r="J386" s="8">
        <v>-124.43116042</v>
      </c>
      <c r="K386" s="9">
        <v>-683.877964471111</v>
      </c>
      <c r="L386" s="8">
        <v>28.631141643459998</v>
      </c>
      <c r="M386" s="9">
        <v>695.6249970033</v>
      </c>
      <c r="N386" s="8"/>
      <c r="O386" s="9">
        <v>695.6249970033</v>
      </c>
      <c r="P386" s="8">
        <v>3887.5428974387523</v>
      </c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>
        <f t="shared" si="69"/>
        <v>-695.6249970033</v>
      </c>
      <c r="AV386" s="21">
        <f t="shared" si="70"/>
        <v>-3887.5428974387523</v>
      </c>
      <c r="AW386" s="21">
        <f t="shared" si="71"/>
        <v>0</v>
      </c>
    </row>
    <row r="387" spans="1:49" s="3" customFormat="1" ht="13.5" customHeight="1">
      <c r="A387" s="7" t="s">
        <v>14</v>
      </c>
      <c r="B387" s="8">
        <v>732.2664193231103</v>
      </c>
      <c r="C387" s="9">
        <v>2774.98178</v>
      </c>
      <c r="D387" s="8">
        <v>0.007946413304543999</v>
      </c>
      <c r="E387" s="9">
        <v>-61.22091176000001</v>
      </c>
      <c r="F387" s="8">
        <v>-439.46498736</v>
      </c>
      <c r="G387" s="9">
        <v>-141.9308838</v>
      </c>
      <c r="H387" s="8">
        <v>-253.23685704000005</v>
      </c>
      <c r="I387" s="9">
        <v>130.45998466666666</v>
      </c>
      <c r="J387" s="8">
        <v>-105.80888084</v>
      </c>
      <c r="K387" s="9">
        <v>-871.2025361333335</v>
      </c>
      <c r="L387" s="8">
        <v>23.66806499869</v>
      </c>
      <c r="M387" s="9">
        <v>474.3793735317001</v>
      </c>
      <c r="N387" s="8"/>
      <c r="O387" s="9">
        <v>474.3793735317001</v>
      </c>
      <c r="P387" s="8">
        <v>3134.1010481334715</v>
      </c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>
        <f t="shared" si="69"/>
        <v>-474.3793735317001</v>
      </c>
      <c r="AV387" s="21">
        <f t="shared" si="70"/>
        <v>-3134.1010481334715</v>
      </c>
      <c r="AW387" s="21">
        <f t="shared" si="71"/>
        <v>0</v>
      </c>
    </row>
    <row r="388" spans="1:32" s="3" customFormat="1" ht="13.5" customHeight="1">
      <c r="A388" s="10" t="s">
        <v>15</v>
      </c>
      <c r="B388" s="11">
        <v>10201.356837441557</v>
      </c>
      <c r="C388" s="12">
        <v>38043.844080000024</v>
      </c>
      <c r="D388" s="11">
        <v>0.2210158189318976</v>
      </c>
      <c r="E388" s="12">
        <v>-998.1188691699997</v>
      </c>
      <c r="F388" s="11">
        <v>-3802.3575561999987</v>
      </c>
      <c r="G388" s="12">
        <v>-1322.3741893999998</v>
      </c>
      <c r="H388" s="11">
        <v>-3571.8307293599996</v>
      </c>
      <c r="I388" s="12">
        <v>867.8241402962965</v>
      </c>
      <c r="J388" s="11">
        <v>-850.1956516500001</v>
      </c>
      <c r="K388" s="12">
        <v>-9677.052855483702</v>
      </c>
      <c r="L388" s="11">
        <v>209.624277421</v>
      </c>
      <c r="M388" s="12">
        <v>7212.4773848127</v>
      </c>
      <c r="N388" s="11"/>
      <c r="O388" s="12">
        <v>7212.4773848127</v>
      </c>
      <c r="P388" s="11">
        <v>45990.47074001051</v>
      </c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</row>
    <row r="389" spans="1:32" s="3" customFormat="1" ht="13.5" customHeight="1">
      <c r="A389" s="22">
        <v>2010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4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</row>
    <row r="390" spans="1:33" s="6" customFormat="1" ht="13.5" customHeight="1">
      <c r="A390" s="25" t="s">
        <v>21</v>
      </c>
      <c r="B390" s="27" t="s">
        <v>22</v>
      </c>
      <c r="C390" s="27" t="s">
        <v>23</v>
      </c>
      <c r="D390" s="27" t="s">
        <v>24</v>
      </c>
      <c r="E390" s="29" t="s">
        <v>25</v>
      </c>
      <c r="F390" s="30"/>
      <c r="G390" s="30"/>
      <c r="H390" s="30"/>
      <c r="I390" s="30"/>
      <c r="J390" s="30"/>
      <c r="K390" s="31"/>
      <c r="L390" s="27" t="s">
        <v>32</v>
      </c>
      <c r="M390" s="29" t="s">
        <v>18</v>
      </c>
      <c r="N390" s="30"/>
      <c r="O390" s="31"/>
      <c r="P390" s="27" t="s">
        <v>33</v>
      </c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3"/>
    </row>
    <row r="391" spans="1:33" s="6" customFormat="1" ht="13.5" customHeight="1">
      <c r="A391" s="26"/>
      <c r="B391" s="28"/>
      <c r="C391" s="28"/>
      <c r="D391" s="28"/>
      <c r="E391" s="17" t="s">
        <v>26</v>
      </c>
      <c r="F391" s="18" t="s">
        <v>27</v>
      </c>
      <c r="G391" s="17" t="s">
        <v>28</v>
      </c>
      <c r="H391" s="18" t="s">
        <v>29</v>
      </c>
      <c r="I391" s="17" t="s">
        <v>0</v>
      </c>
      <c r="J391" s="18" t="s">
        <v>30</v>
      </c>
      <c r="K391" s="18" t="s">
        <v>31</v>
      </c>
      <c r="L391" s="28"/>
      <c r="M391" s="19" t="s">
        <v>19</v>
      </c>
      <c r="N391" s="17" t="s">
        <v>20</v>
      </c>
      <c r="O391" s="19" t="s">
        <v>31</v>
      </c>
      <c r="P391" s="28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3"/>
    </row>
    <row r="392" spans="1:49" s="3" customFormat="1" ht="13.5" customHeight="1">
      <c r="A392" s="7" t="s">
        <v>3</v>
      </c>
      <c r="B392" s="8">
        <v>786.3901364606701</v>
      </c>
      <c r="C392" s="9">
        <v>3126.2479199999993</v>
      </c>
      <c r="D392" s="8">
        <v>0.028869666113766398</v>
      </c>
      <c r="E392" s="9">
        <v>-64.31742267999999</v>
      </c>
      <c r="F392" s="8">
        <v>-170.40310224</v>
      </c>
      <c r="G392" s="9">
        <v>-79.8992152</v>
      </c>
      <c r="H392" s="8">
        <v>-216.89181568</v>
      </c>
      <c r="I392" s="9">
        <v>125.94631518518518</v>
      </c>
      <c r="J392" s="8">
        <v>-6.179610579999998</v>
      </c>
      <c r="K392" s="9">
        <v>-411.74485119481477</v>
      </c>
      <c r="L392" s="8">
        <v>13.98645324664</v>
      </c>
      <c r="M392" s="9">
        <v>583.2555346800001</v>
      </c>
      <c r="N392" s="8"/>
      <c r="O392" s="9">
        <v>583.2555346800001</v>
      </c>
      <c r="P392" s="8">
        <v>4098.164062858608</v>
      </c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>
        <f aca="true" t="shared" si="72" ref="AU392:AU403">AE392-O392</f>
        <v>-583.2555346800001</v>
      </c>
      <c r="AV392" s="21">
        <f aca="true" t="shared" si="73" ref="AV392:AV403">AF392-P392</f>
        <v>-4098.164062858608</v>
      </c>
      <c r="AW392" s="21">
        <f aca="true" t="shared" si="74" ref="AW392:AW403">AG392-Q392</f>
        <v>0</v>
      </c>
    </row>
    <row r="393" spans="1:49" s="3" customFormat="1" ht="13.5" customHeight="1">
      <c r="A393" s="7" t="s">
        <v>4</v>
      </c>
      <c r="B393" s="8">
        <v>842.3118079256301</v>
      </c>
      <c r="C393" s="9">
        <v>3187.44552</v>
      </c>
      <c r="D393" s="8">
        <v>0.013063204093721597</v>
      </c>
      <c r="E393" s="9">
        <v>-59.21071290000001</v>
      </c>
      <c r="F393" s="8">
        <v>-224.73973549999997</v>
      </c>
      <c r="G393" s="9">
        <v>-48.295261599999996</v>
      </c>
      <c r="H393" s="8">
        <v>-256.83992376000003</v>
      </c>
      <c r="I393" s="9">
        <v>127.55200525925927</v>
      </c>
      <c r="J393" s="8">
        <v>-49.19324675000001</v>
      </c>
      <c r="K393" s="9">
        <v>-510.7268752507408</v>
      </c>
      <c r="L393" s="8">
        <v>12.195818864149999</v>
      </c>
      <c r="M393" s="9">
        <v>673.6693629393001</v>
      </c>
      <c r="N393" s="8"/>
      <c r="O393" s="9">
        <v>673.6693629393001</v>
      </c>
      <c r="P393" s="8">
        <v>4204.908697682434</v>
      </c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>
        <f t="shared" si="72"/>
        <v>-673.6693629393001</v>
      </c>
      <c r="AV393" s="21">
        <f t="shared" si="73"/>
        <v>-4204.908697682434</v>
      </c>
      <c r="AW393" s="21">
        <f t="shared" si="74"/>
        <v>0</v>
      </c>
    </row>
    <row r="394" spans="1:49" s="3" customFormat="1" ht="13.5" customHeight="1">
      <c r="A394" s="7" t="s">
        <v>5</v>
      </c>
      <c r="B394" s="8">
        <v>790.8488055269903</v>
      </c>
      <c r="C394" s="9">
        <v>2965.393520000001</v>
      </c>
      <c r="D394" s="8">
        <v>0.05144803280522879</v>
      </c>
      <c r="E394" s="9">
        <v>-52.68017435</v>
      </c>
      <c r="F394" s="8">
        <v>-259.42063881999997</v>
      </c>
      <c r="G394" s="9">
        <v>-83.79003920000001</v>
      </c>
      <c r="H394" s="8">
        <v>-261.63177659999997</v>
      </c>
      <c r="I394" s="9">
        <v>144.4105841111111</v>
      </c>
      <c r="J394" s="8">
        <v>84.14075509999999</v>
      </c>
      <c r="K394" s="9">
        <v>-428.9712897588888</v>
      </c>
      <c r="L394" s="8">
        <v>48.42761428483</v>
      </c>
      <c r="M394" s="9">
        <v>514.8056331054</v>
      </c>
      <c r="N394" s="8"/>
      <c r="O394" s="9">
        <v>514.8056331054</v>
      </c>
      <c r="P394" s="8">
        <v>3890.5557311911375</v>
      </c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6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>
        <f t="shared" si="72"/>
        <v>-514.8056331054</v>
      </c>
      <c r="AV394" s="21">
        <f t="shared" si="73"/>
        <v>-3890.5557311911375</v>
      </c>
      <c r="AW394" s="21">
        <f t="shared" si="74"/>
        <v>0</v>
      </c>
    </row>
    <row r="395" spans="1:49" s="3" customFormat="1" ht="13.5" customHeight="1">
      <c r="A395" s="7" t="s">
        <v>6</v>
      </c>
      <c r="B395" s="8">
        <v>1201.34742768789</v>
      </c>
      <c r="C395" s="9">
        <v>3784.3405599999996</v>
      </c>
      <c r="D395" s="8">
        <v>0.013060092977401598</v>
      </c>
      <c r="E395" s="9">
        <v>-100.24395300999998</v>
      </c>
      <c r="F395" s="8">
        <v>-310.00938304</v>
      </c>
      <c r="G395" s="9">
        <v>-124.06251980000002</v>
      </c>
      <c r="H395" s="8">
        <v>-274.60018132</v>
      </c>
      <c r="I395" s="9">
        <v>143.8527935185185</v>
      </c>
      <c r="J395" s="8">
        <v>21.60628492999998</v>
      </c>
      <c r="K395" s="9">
        <v>-643.4569587214814</v>
      </c>
      <c r="L395" s="8">
        <v>63.17720155988</v>
      </c>
      <c r="M395" s="9">
        <v>666.3115152603001</v>
      </c>
      <c r="N395" s="8"/>
      <c r="O395" s="9">
        <v>666.3115152603001</v>
      </c>
      <c r="P395" s="8">
        <v>5071.732805879566</v>
      </c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6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>
        <f t="shared" si="72"/>
        <v>-666.3115152603001</v>
      </c>
      <c r="AV395" s="21">
        <f t="shared" si="73"/>
        <v>-5071.732805879566</v>
      </c>
      <c r="AW395" s="21">
        <f t="shared" si="74"/>
        <v>0</v>
      </c>
    </row>
    <row r="396" spans="1:49" s="3" customFormat="1" ht="13.5" customHeight="1">
      <c r="A396" s="7" t="s">
        <v>7</v>
      </c>
      <c r="B396" s="8">
        <v>884.0003569544701</v>
      </c>
      <c r="C396" s="9">
        <v>2999.7832000000003</v>
      </c>
      <c r="D396" s="8">
        <v>0.0130508840730944</v>
      </c>
      <c r="E396" s="9">
        <v>-118.31488079000002</v>
      </c>
      <c r="F396" s="8">
        <v>-355.7262163</v>
      </c>
      <c r="G396" s="9">
        <v>-56.1161448</v>
      </c>
      <c r="H396" s="8">
        <v>-256.55472804</v>
      </c>
      <c r="I396" s="9">
        <v>204.06733822222222</v>
      </c>
      <c r="J396" s="8">
        <v>48.26861488000001</v>
      </c>
      <c r="K396" s="9">
        <v>-534.3760168277778</v>
      </c>
      <c r="L396" s="8">
        <v>67.4857465367</v>
      </c>
      <c r="M396" s="9">
        <v>711.5614031799</v>
      </c>
      <c r="N396" s="8"/>
      <c r="O396" s="9">
        <v>711.5614031799</v>
      </c>
      <c r="P396" s="8">
        <v>4128.467740727365</v>
      </c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>
        <f t="shared" si="72"/>
        <v>-711.5614031799</v>
      </c>
      <c r="AV396" s="21">
        <f t="shared" si="73"/>
        <v>-4128.467740727365</v>
      </c>
      <c r="AW396" s="21">
        <f t="shared" si="74"/>
        <v>0</v>
      </c>
    </row>
    <row r="397" spans="1:49" s="3" customFormat="1" ht="13.5" customHeight="1">
      <c r="A397" s="7" t="s">
        <v>8</v>
      </c>
      <c r="B397" s="8">
        <v>847.7191246990901</v>
      </c>
      <c r="C397" s="9">
        <v>3479.688999999999</v>
      </c>
      <c r="D397" s="8"/>
      <c r="E397" s="9">
        <v>-113.42722159</v>
      </c>
      <c r="F397" s="8">
        <v>-419.8635621599999</v>
      </c>
      <c r="G397" s="9">
        <v>-174.03181659999998</v>
      </c>
      <c r="H397" s="8">
        <v>-251.91064987999994</v>
      </c>
      <c r="I397" s="9">
        <v>151.61401785185188</v>
      </c>
      <c r="J397" s="8">
        <v>56.68343546000001</v>
      </c>
      <c r="K397" s="9">
        <v>-750.9357969181478</v>
      </c>
      <c r="L397" s="8">
        <v>67.23514247812999</v>
      </c>
      <c r="M397" s="9">
        <v>641.5226805897</v>
      </c>
      <c r="N397" s="8"/>
      <c r="O397" s="9">
        <v>641.5226805897</v>
      </c>
      <c r="P397" s="8">
        <v>4285.230150848771</v>
      </c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>
        <f t="shared" si="72"/>
        <v>-641.5226805897</v>
      </c>
      <c r="AV397" s="21">
        <f t="shared" si="73"/>
        <v>-4285.230150848771</v>
      </c>
      <c r="AW397" s="21">
        <f t="shared" si="74"/>
        <v>0</v>
      </c>
    </row>
    <row r="398" spans="1:49" s="3" customFormat="1" ht="13.5" customHeight="1">
      <c r="A398" s="7" t="s">
        <v>9</v>
      </c>
      <c r="B398" s="8">
        <v>704.3738980651801</v>
      </c>
      <c r="C398" s="9">
        <v>3119.183879999999</v>
      </c>
      <c r="D398" s="8">
        <v>0.013727365205715198</v>
      </c>
      <c r="E398" s="9">
        <v>-111.34847629000002</v>
      </c>
      <c r="F398" s="8">
        <v>-468.7878230000001</v>
      </c>
      <c r="G398" s="9">
        <v>-109.07140379999998</v>
      </c>
      <c r="H398" s="8">
        <v>-231.51115536</v>
      </c>
      <c r="I398" s="9">
        <v>103.85407355555554</v>
      </c>
      <c r="J398" s="8">
        <v>-14.892459159999998</v>
      </c>
      <c r="K398" s="9">
        <v>-831.7572440544445</v>
      </c>
      <c r="L398" s="8">
        <v>68.26003250907</v>
      </c>
      <c r="M398" s="9">
        <v>687.5110815300001</v>
      </c>
      <c r="N398" s="8"/>
      <c r="O398" s="9">
        <v>687.5110815300001</v>
      </c>
      <c r="P398" s="8">
        <v>3747.5853754150103</v>
      </c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>
        <f t="shared" si="72"/>
        <v>-687.5110815300001</v>
      </c>
      <c r="AV398" s="21">
        <f t="shared" si="73"/>
        <v>-3747.5853754150103</v>
      </c>
      <c r="AW398" s="21">
        <f t="shared" si="74"/>
        <v>0</v>
      </c>
    </row>
    <row r="399" spans="1:49" s="3" customFormat="1" ht="13.5" customHeight="1">
      <c r="A399" s="7" t="s">
        <v>10</v>
      </c>
      <c r="B399" s="8">
        <v>643.9820193817501</v>
      </c>
      <c r="C399" s="9">
        <v>3356.94206</v>
      </c>
      <c r="D399" s="8">
        <v>0.026759209246931197</v>
      </c>
      <c r="E399" s="9">
        <v>-81.42870029999999</v>
      </c>
      <c r="F399" s="8">
        <v>-533.0441221000001</v>
      </c>
      <c r="G399" s="9">
        <v>-254.640535</v>
      </c>
      <c r="H399" s="8">
        <v>-160.98780712</v>
      </c>
      <c r="I399" s="9">
        <v>155.7332663703704</v>
      </c>
      <c r="J399" s="8">
        <v>27.024433969999986</v>
      </c>
      <c r="K399" s="9">
        <v>-847.3434641796297</v>
      </c>
      <c r="L399" s="8">
        <v>65.48392760499999</v>
      </c>
      <c r="M399" s="9">
        <v>647.6779665720002</v>
      </c>
      <c r="N399" s="8"/>
      <c r="O399" s="9">
        <v>647.6779665720002</v>
      </c>
      <c r="P399" s="8">
        <v>3866.769268588367</v>
      </c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>
        <f t="shared" si="72"/>
        <v>-647.6779665720002</v>
      </c>
      <c r="AV399" s="21">
        <f t="shared" si="73"/>
        <v>-3866.769268588367</v>
      </c>
      <c r="AW399" s="21">
        <f t="shared" si="74"/>
        <v>0</v>
      </c>
    </row>
    <row r="400" spans="1:49" s="3" customFormat="1" ht="13.5" customHeight="1">
      <c r="A400" s="7" t="s">
        <v>11</v>
      </c>
      <c r="B400" s="8">
        <v>1003.50665143666</v>
      </c>
      <c r="C400" s="9">
        <v>3070.17678</v>
      </c>
      <c r="D400" s="8">
        <v>0.0057143740119232</v>
      </c>
      <c r="E400" s="9">
        <v>-100.60158661</v>
      </c>
      <c r="F400" s="8">
        <v>-630.22978116</v>
      </c>
      <c r="G400" s="9">
        <v>-125.99894040000001</v>
      </c>
      <c r="H400" s="8">
        <v>-265.42779751999996</v>
      </c>
      <c r="I400" s="9">
        <v>155.48354422222224</v>
      </c>
      <c r="J400" s="8">
        <v>39.09605811000001</v>
      </c>
      <c r="K400" s="9">
        <v>-927.6785033577778</v>
      </c>
      <c r="L400" s="8">
        <v>66.48482147742</v>
      </c>
      <c r="M400" s="9">
        <v>679.9490976915</v>
      </c>
      <c r="N400" s="8"/>
      <c r="O400" s="9">
        <v>679.9490976915</v>
      </c>
      <c r="P400" s="8">
        <v>3892.444561621814</v>
      </c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>
        <f t="shared" si="72"/>
        <v>-679.9490976915</v>
      </c>
      <c r="AV400" s="21">
        <f t="shared" si="73"/>
        <v>-3892.444561621814</v>
      </c>
      <c r="AW400" s="21">
        <f t="shared" si="74"/>
        <v>0</v>
      </c>
    </row>
    <row r="401" spans="1:49" s="3" customFormat="1" ht="13.5" customHeight="1">
      <c r="A401" s="7" t="s">
        <v>12</v>
      </c>
      <c r="B401" s="8">
        <v>998.5301861800299</v>
      </c>
      <c r="C401" s="9">
        <v>3081.6414399999994</v>
      </c>
      <c r="D401" s="8">
        <v>0.0321922138988736</v>
      </c>
      <c r="E401" s="9">
        <v>-52.25846473</v>
      </c>
      <c r="F401" s="8">
        <v>-500.71470022</v>
      </c>
      <c r="G401" s="9">
        <v>-233.92189720000005</v>
      </c>
      <c r="H401" s="8">
        <v>-231.08194991999997</v>
      </c>
      <c r="I401" s="9">
        <v>170.41086066666668</v>
      </c>
      <c r="J401" s="8">
        <v>118.39236806999999</v>
      </c>
      <c r="K401" s="9">
        <v>-729.1737833333334</v>
      </c>
      <c r="L401" s="8">
        <v>67.77793614283</v>
      </c>
      <c r="M401" s="9">
        <v>645.8132563974001</v>
      </c>
      <c r="N401" s="8"/>
      <c r="O401" s="9">
        <v>645.8132563974001</v>
      </c>
      <c r="P401" s="8">
        <v>4064.621227600825</v>
      </c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>
        <f t="shared" si="72"/>
        <v>-645.8132563974001</v>
      </c>
      <c r="AV401" s="21">
        <f t="shared" si="73"/>
        <v>-4064.621227600825</v>
      </c>
      <c r="AW401" s="21">
        <f t="shared" si="74"/>
        <v>0</v>
      </c>
    </row>
    <row r="402" spans="1:49" s="3" customFormat="1" ht="13.5" customHeight="1">
      <c r="A402" s="7" t="s">
        <v>13</v>
      </c>
      <c r="B402" s="8">
        <v>859.5250643461301</v>
      </c>
      <c r="C402" s="9">
        <v>3376.4202</v>
      </c>
      <c r="D402" s="8">
        <v>0.0110489429435008</v>
      </c>
      <c r="E402" s="9">
        <v>-54.958598410000015</v>
      </c>
      <c r="F402" s="8">
        <v>-408.64403047999997</v>
      </c>
      <c r="G402" s="9">
        <v>-118.1273784</v>
      </c>
      <c r="H402" s="8">
        <v>-296.91227552000004</v>
      </c>
      <c r="I402" s="9">
        <v>165.7478246666667</v>
      </c>
      <c r="J402" s="8">
        <v>-136.80379284</v>
      </c>
      <c r="K402" s="9">
        <v>-849.6982509833334</v>
      </c>
      <c r="L402" s="8">
        <v>41.49623648791</v>
      </c>
      <c r="M402" s="9">
        <v>582.6740001264001</v>
      </c>
      <c r="N402" s="8"/>
      <c r="O402" s="9">
        <v>582.6740001264001</v>
      </c>
      <c r="P402" s="8">
        <v>4010.4282989200506</v>
      </c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>
        <f t="shared" si="72"/>
        <v>-582.6740001264001</v>
      </c>
      <c r="AV402" s="21">
        <f t="shared" si="73"/>
        <v>-4010.4282989200506</v>
      </c>
      <c r="AW402" s="21">
        <f t="shared" si="74"/>
        <v>0</v>
      </c>
    </row>
    <row r="403" spans="1:49" s="3" customFormat="1" ht="13.5" customHeight="1">
      <c r="A403" s="7" t="s">
        <v>14</v>
      </c>
      <c r="B403" s="8">
        <v>1008.4169225921702</v>
      </c>
      <c r="C403" s="9">
        <v>3691.7951</v>
      </c>
      <c r="D403" s="8">
        <v>0.0267224980743552</v>
      </c>
      <c r="E403" s="9">
        <v>-92.90799378999999</v>
      </c>
      <c r="F403" s="8">
        <v>-411.078262</v>
      </c>
      <c r="G403" s="9">
        <v>-85.700303</v>
      </c>
      <c r="H403" s="8">
        <v>-244.38167111999996</v>
      </c>
      <c r="I403" s="9">
        <v>181.77788611111117</v>
      </c>
      <c r="J403" s="8">
        <v>8.053461630000006</v>
      </c>
      <c r="K403" s="9">
        <v>-644.2368821688887</v>
      </c>
      <c r="L403" s="8">
        <v>36.0839613537</v>
      </c>
      <c r="M403" s="9">
        <v>626.90703894</v>
      </c>
      <c r="N403" s="8"/>
      <c r="O403" s="9">
        <v>626.90703894</v>
      </c>
      <c r="P403" s="8">
        <v>4718.992863215057</v>
      </c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>
        <f t="shared" si="72"/>
        <v>-626.90703894</v>
      </c>
      <c r="AV403" s="21">
        <f t="shared" si="73"/>
        <v>-4718.992863215057</v>
      </c>
      <c r="AW403" s="21">
        <f t="shared" si="74"/>
        <v>0</v>
      </c>
    </row>
    <row r="404" spans="1:32" s="3" customFormat="1" ht="13.5" customHeight="1">
      <c r="A404" s="10" t="s">
        <v>15</v>
      </c>
      <c r="B404" s="11">
        <v>10570.952401256662</v>
      </c>
      <c r="C404" s="12">
        <v>39239.05918000002</v>
      </c>
      <c r="D404" s="11">
        <v>0.23565648344451195</v>
      </c>
      <c r="E404" s="12">
        <v>-1001.6981854500003</v>
      </c>
      <c r="F404" s="11">
        <v>-4692.661357020004</v>
      </c>
      <c r="G404" s="12">
        <v>-1493.6554550000005</v>
      </c>
      <c r="H404" s="11">
        <v>-2948.7317318399987</v>
      </c>
      <c r="I404" s="12">
        <v>1830.4505097407407</v>
      </c>
      <c r="J404" s="11">
        <v>196.19630281999994</v>
      </c>
      <c r="K404" s="12">
        <v>-8110.099916749264</v>
      </c>
      <c r="L404" s="11">
        <v>618.09489254626</v>
      </c>
      <c r="M404" s="12">
        <v>7661.6585710119</v>
      </c>
      <c r="N404" s="11"/>
      <c r="O404" s="12">
        <v>7661.6585710119</v>
      </c>
      <c r="P404" s="11">
        <v>49979.90078454901</v>
      </c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</row>
    <row r="405" spans="1:32" s="3" customFormat="1" ht="13.5" customHeight="1">
      <c r="A405" s="22">
        <v>2011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4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</row>
    <row r="406" spans="1:33" s="6" customFormat="1" ht="13.5" customHeight="1">
      <c r="A406" s="25" t="s">
        <v>21</v>
      </c>
      <c r="B406" s="27" t="s">
        <v>22</v>
      </c>
      <c r="C406" s="27" t="s">
        <v>23</v>
      </c>
      <c r="D406" s="27" t="s">
        <v>24</v>
      </c>
      <c r="E406" s="29" t="s">
        <v>25</v>
      </c>
      <c r="F406" s="30"/>
      <c r="G406" s="30"/>
      <c r="H406" s="30"/>
      <c r="I406" s="30"/>
      <c r="J406" s="30"/>
      <c r="K406" s="31"/>
      <c r="L406" s="27" t="s">
        <v>32</v>
      </c>
      <c r="M406" s="29" t="s">
        <v>18</v>
      </c>
      <c r="N406" s="30"/>
      <c r="O406" s="31"/>
      <c r="P406" s="27" t="s">
        <v>33</v>
      </c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3"/>
    </row>
    <row r="407" spans="1:33" s="6" customFormat="1" ht="13.5" customHeight="1">
      <c r="A407" s="26"/>
      <c r="B407" s="28"/>
      <c r="C407" s="28"/>
      <c r="D407" s="28"/>
      <c r="E407" s="17" t="s">
        <v>26</v>
      </c>
      <c r="F407" s="18" t="s">
        <v>27</v>
      </c>
      <c r="G407" s="17" t="s">
        <v>28</v>
      </c>
      <c r="H407" s="18" t="s">
        <v>29</v>
      </c>
      <c r="I407" s="17" t="s">
        <v>0</v>
      </c>
      <c r="J407" s="18" t="s">
        <v>30</v>
      </c>
      <c r="K407" s="18" t="s">
        <v>31</v>
      </c>
      <c r="L407" s="28"/>
      <c r="M407" s="19" t="s">
        <v>19</v>
      </c>
      <c r="N407" s="17" t="s">
        <v>20</v>
      </c>
      <c r="O407" s="19" t="s">
        <v>31</v>
      </c>
      <c r="P407" s="28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3"/>
    </row>
    <row r="408" spans="1:49" s="3" customFormat="1" ht="13.5" customHeight="1">
      <c r="A408" s="7" t="s">
        <v>3</v>
      </c>
      <c r="B408" s="8">
        <v>958.2106237671801</v>
      </c>
      <c r="C408" s="9">
        <v>3138.02476</v>
      </c>
      <c r="D408" s="8">
        <v>0.025440344816556795</v>
      </c>
      <c r="E408" s="9">
        <v>-42.197039450000005</v>
      </c>
      <c r="F408" s="8">
        <v>-263.75726019999996</v>
      </c>
      <c r="G408" s="9">
        <v>-71.08519100000001</v>
      </c>
      <c r="H408" s="8">
        <v>-321.20379744</v>
      </c>
      <c r="I408" s="9">
        <v>132.04817085185184</v>
      </c>
      <c r="J408" s="8">
        <v>49.250617140000024</v>
      </c>
      <c r="K408" s="9">
        <v>-516.9445000981481</v>
      </c>
      <c r="L408" s="8">
        <v>35.13760401153</v>
      </c>
      <c r="M408" s="9">
        <v>473.95482186780004</v>
      </c>
      <c r="N408" s="8"/>
      <c r="O408" s="9">
        <v>473.95482186780004</v>
      </c>
      <c r="P408" s="8">
        <v>4088.408749893178</v>
      </c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>
        <f aca="true" t="shared" si="75" ref="AU408:AU419">AE408-O408</f>
        <v>-473.95482186780004</v>
      </c>
      <c r="AV408" s="21">
        <f aca="true" t="shared" si="76" ref="AV408:AV419">AF408-P408</f>
        <v>-4088.408749893178</v>
      </c>
      <c r="AW408" s="21">
        <f aca="true" t="shared" si="77" ref="AW408:AW419">AG408-Q408</f>
        <v>0</v>
      </c>
    </row>
    <row r="409" spans="1:49" s="3" customFormat="1" ht="13.5" customHeight="1">
      <c r="A409" s="7" t="s">
        <v>4</v>
      </c>
      <c r="B409" s="8">
        <v>1015.05471822062</v>
      </c>
      <c r="C409" s="9">
        <v>2629.4310799999994</v>
      </c>
      <c r="D409" s="8">
        <v>0.0130645729849024</v>
      </c>
      <c r="E409" s="9">
        <v>-31.37117235000001</v>
      </c>
      <c r="F409" s="8">
        <v>-142.81543234</v>
      </c>
      <c r="G409" s="9">
        <v>3.5466986000000005</v>
      </c>
      <c r="H409" s="8">
        <v>-166.09309288</v>
      </c>
      <c r="I409" s="9">
        <v>131.71092925925922</v>
      </c>
      <c r="J409" s="8">
        <v>206.6228124</v>
      </c>
      <c r="K409" s="9">
        <v>1.6007426892591639</v>
      </c>
      <c r="L409" s="8">
        <v>54.3650579065</v>
      </c>
      <c r="M409" s="9">
        <v>544.8132335646001</v>
      </c>
      <c r="N409" s="8"/>
      <c r="O409" s="9">
        <v>544.8132335646001</v>
      </c>
      <c r="P409" s="8">
        <v>4245.277896953964</v>
      </c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>
        <f t="shared" si="75"/>
        <v>-544.8132335646001</v>
      </c>
      <c r="AV409" s="21">
        <f t="shared" si="76"/>
        <v>-4245.277896953964</v>
      </c>
      <c r="AW409" s="21">
        <f t="shared" si="77"/>
        <v>0</v>
      </c>
    </row>
    <row r="410" spans="1:49" s="3" customFormat="1" ht="13.5" customHeight="1">
      <c r="A410" s="7" t="s">
        <v>5</v>
      </c>
      <c r="B410" s="8">
        <v>882.4711026898899</v>
      </c>
      <c r="C410" s="9">
        <v>3223.7228999999993</v>
      </c>
      <c r="D410" s="8">
        <v>0.019373543547904</v>
      </c>
      <c r="E410" s="9">
        <v>-44.72059154</v>
      </c>
      <c r="F410" s="8">
        <v>-224.36736014000005</v>
      </c>
      <c r="G410" s="9">
        <v>-18.416022</v>
      </c>
      <c r="H410" s="8">
        <v>-227.68030856</v>
      </c>
      <c r="I410" s="9">
        <v>104.17264433333335</v>
      </c>
      <c r="J410" s="8">
        <v>99.78946030999995</v>
      </c>
      <c r="K410" s="9">
        <v>-311.2221775966667</v>
      </c>
      <c r="L410" s="8">
        <v>67.27677932210999</v>
      </c>
      <c r="M410" s="9">
        <v>638.6587225200001</v>
      </c>
      <c r="N410" s="8"/>
      <c r="O410" s="9">
        <v>638.6587225200001</v>
      </c>
      <c r="P410" s="8">
        <v>4500.92670047888</v>
      </c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6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>
        <f t="shared" si="75"/>
        <v>-638.6587225200001</v>
      </c>
      <c r="AV410" s="21">
        <f t="shared" si="76"/>
        <v>-4500.92670047888</v>
      </c>
      <c r="AW410" s="21">
        <f t="shared" si="77"/>
        <v>0</v>
      </c>
    </row>
    <row r="411" spans="1:49" s="3" customFormat="1" ht="13.5" customHeight="1">
      <c r="A411" s="7" t="s">
        <v>6</v>
      </c>
      <c r="B411" s="8">
        <v>899.4306676961202</v>
      </c>
      <c r="C411" s="9">
        <v>3353.1916</v>
      </c>
      <c r="D411" s="8">
        <v>0.0229210872652736</v>
      </c>
      <c r="E411" s="9">
        <v>-41.12264851</v>
      </c>
      <c r="F411" s="8">
        <v>-301.8429845199999</v>
      </c>
      <c r="G411" s="9">
        <v>-104.1269512</v>
      </c>
      <c r="H411" s="8">
        <v>-295.72348940000006</v>
      </c>
      <c r="I411" s="9">
        <v>85.16108714814814</v>
      </c>
      <c r="J411" s="8">
        <v>36.74163691</v>
      </c>
      <c r="K411" s="9">
        <v>-620.9133495718518</v>
      </c>
      <c r="L411" s="8">
        <v>86.8388181214</v>
      </c>
      <c r="M411" s="9">
        <v>639.8228722158</v>
      </c>
      <c r="N411" s="8"/>
      <c r="O411" s="9">
        <v>639.8228722158</v>
      </c>
      <c r="P411" s="8">
        <v>4358.393529548734</v>
      </c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6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>
        <f t="shared" si="75"/>
        <v>-639.8228722158</v>
      </c>
      <c r="AV411" s="21">
        <f t="shared" si="76"/>
        <v>-4358.393529548734</v>
      </c>
      <c r="AW411" s="21">
        <f t="shared" si="77"/>
        <v>0</v>
      </c>
    </row>
    <row r="412" spans="1:49" s="3" customFormat="1" ht="13.5" customHeight="1">
      <c r="A412" s="7" t="s">
        <v>7</v>
      </c>
      <c r="B412" s="8">
        <v>917.3165731072701</v>
      </c>
      <c r="C412" s="9">
        <v>3688.5400000000013</v>
      </c>
      <c r="D412" s="8">
        <v>0.021866792166751997</v>
      </c>
      <c r="E412" s="9">
        <v>-108.90539175999999</v>
      </c>
      <c r="F412" s="8">
        <v>-351.6102618</v>
      </c>
      <c r="G412" s="9">
        <v>-86.1163596</v>
      </c>
      <c r="H412" s="8">
        <v>-320.51386852</v>
      </c>
      <c r="I412" s="9">
        <v>133.44381425925926</v>
      </c>
      <c r="J412" s="8">
        <v>58.911939829999994</v>
      </c>
      <c r="K412" s="9">
        <v>-674.7901275907407</v>
      </c>
      <c r="L412" s="8">
        <v>91.63577335503999</v>
      </c>
      <c r="M412" s="9">
        <v>725.5409199129</v>
      </c>
      <c r="N412" s="8">
        <v>71.37343575180002</v>
      </c>
      <c r="O412" s="9">
        <v>796.9143556647</v>
      </c>
      <c r="P412" s="8">
        <v>4819.638441328437</v>
      </c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>
        <f t="shared" si="75"/>
        <v>-796.9143556647</v>
      </c>
      <c r="AV412" s="21">
        <f t="shared" si="76"/>
        <v>-4819.638441328437</v>
      </c>
      <c r="AW412" s="21">
        <f t="shared" si="77"/>
        <v>0</v>
      </c>
    </row>
    <row r="413" spans="1:49" s="3" customFormat="1" ht="13.5" customHeight="1">
      <c r="A413" s="7" t="s">
        <v>8</v>
      </c>
      <c r="B413" s="8">
        <v>956.0911335660302</v>
      </c>
      <c r="C413" s="9">
        <v>2976.2802600000005</v>
      </c>
      <c r="D413" s="8">
        <v>0.020168993768601595</v>
      </c>
      <c r="E413" s="9">
        <v>-76.52911998</v>
      </c>
      <c r="F413" s="8">
        <v>-243.22403462000003</v>
      </c>
      <c r="G413" s="9">
        <v>-93.4729596</v>
      </c>
      <c r="H413" s="8">
        <v>-241.10709716</v>
      </c>
      <c r="I413" s="9">
        <v>200.4335308888889</v>
      </c>
      <c r="J413" s="8">
        <v>-29.608336729999998</v>
      </c>
      <c r="K413" s="9">
        <v>-483.5080172011111</v>
      </c>
      <c r="L413" s="8">
        <v>91.36345489133</v>
      </c>
      <c r="M413" s="9">
        <v>702.8007478128001</v>
      </c>
      <c r="N413" s="8">
        <v>178.45819992000003</v>
      </c>
      <c r="O413" s="9">
        <v>881.2589477328002</v>
      </c>
      <c r="P413" s="8">
        <v>4421.505947982818</v>
      </c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>
        <f t="shared" si="75"/>
        <v>-881.2589477328002</v>
      </c>
      <c r="AV413" s="21">
        <f t="shared" si="76"/>
        <v>-4421.505947982818</v>
      </c>
      <c r="AW413" s="21">
        <f t="shared" si="77"/>
        <v>0</v>
      </c>
    </row>
    <row r="414" spans="1:49" s="3" customFormat="1" ht="13.5" customHeight="1">
      <c r="A414" s="7" t="s">
        <v>9</v>
      </c>
      <c r="B414" s="8">
        <v>745.8474985288602</v>
      </c>
      <c r="C414" s="9">
        <v>3446.225539999999</v>
      </c>
      <c r="D414" s="8">
        <v>0.022340926293919997</v>
      </c>
      <c r="E414" s="9">
        <v>-62.38918152</v>
      </c>
      <c r="F414" s="8">
        <v>-551.56203844</v>
      </c>
      <c r="G414" s="9">
        <v>-102.92128619999998</v>
      </c>
      <c r="H414" s="8">
        <v>-186.3325766</v>
      </c>
      <c r="I414" s="9">
        <v>169.80755996296296</v>
      </c>
      <c r="J414" s="8">
        <v>-14.163035629999992</v>
      </c>
      <c r="K414" s="9">
        <v>-747.560558427037</v>
      </c>
      <c r="L414" s="8">
        <v>112.08041954979</v>
      </c>
      <c r="M414" s="9">
        <v>735.6962569320001</v>
      </c>
      <c r="N414" s="8">
        <v>162.00443259000002</v>
      </c>
      <c r="O414" s="9">
        <v>897.7006895220002</v>
      </c>
      <c r="P414" s="8">
        <v>4454.315930099905</v>
      </c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>
        <f t="shared" si="75"/>
        <v>-897.7006895220002</v>
      </c>
      <c r="AV414" s="21">
        <f t="shared" si="76"/>
        <v>-4454.315930099905</v>
      </c>
      <c r="AW414" s="21">
        <f t="shared" si="77"/>
        <v>0</v>
      </c>
    </row>
    <row r="415" spans="1:49" s="3" customFormat="1" ht="13.5" customHeight="1">
      <c r="A415" s="7" t="s">
        <v>10</v>
      </c>
      <c r="B415" s="8">
        <v>622.1760010298001</v>
      </c>
      <c r="C415" s="9">
        <v>3686.8449399999995</v>
      </c>
      <c r="D415" s="8">
        <v>0.025639829594995195</v>
      </c>
      <c r="E415" s="9">
        <v>-124.74483488999999</v>
      </c>
      <c r="F415" s="8">
        <v>-622.1194113399996</v>
      </c>
      <c r="G415" s="9">
        <v>-138.2411402</v>
      </c>
      <c r="H415" s="8">
        <v>-236.52796456000002</v>
      </c>
      <c r="I415" s="9">
        <v>183.71148237037045</v>
      </c>
      <c r="J415" s="8">
        <v>-44.834587250000006</v>
      </c>
      <c r="K415" s="9">
        <v>-982.7564558696291</v>
      </c>
      <c r="L415" s="8">
        <v>67.54201427851999</v>
      </c>
      <c r="M415" s="9">
        <v>710.6875517196002</v>
      </c>
      <c r="N415" s="8">
        <v>226.54058427</v>
      </c>
      <c r="O415" s="9">
        <v>937.2281359896001</v>
      </c>
      <c r="P415" s="8">
        <v>4331.060275257886</v>
      </c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>
        <f t="shared" si="75"/>
        <v>-937.2281359896001</v>
      </c>
      <c r="AV415" s="21">
        <f t="shared" si="76"/>
        <v>-4331.060275257886</v>
      </c>
      <c r="AW415" s="21">
        <f t="shared" si="77"/>
        <v>0</v>
      </c>
    </row>
    <row r="416" spans="1:49" s="3" customFormat="1" ht="13.5" customHeight="1">
      <c r="A416" s="7" t="s">
        <v>11</v>
      </c>
      <c r="B416" s="8">
        <v>1140.5422185009302</v>
      </c>
      <c r="C416" s="9">
        <v>2992.3037800000006</v>
      </c>
      <c r="D416" s="8">
        <v>0.0371611644405248</v>
      </c>
      <c r="E416" s="9">
        <v>-50.12681946000001</v>
      </c>
      <c r="F416" s="8">
        <v>-530.0263301199998</v>
      </c>
      <c r="G416" s="9">
        <v>-118.94232620000001</v>
      </c>
      <c r="H416" s="8">
        <v>-288.31781308</v>
      </c>
      <c r="I416" s="9">
        <v>196.85456907407405</v>
      </c>
      <c r="J416" s="8">
        <v>-9.201614500000012</v>
      </c>
      <c r="K416" s="9">
        <v>-799.7603342859256</v>
      </c>
      <c r="L416" s="8">
        <v>95.48400692463998</v>
      </c>
      <c r="M416" s="9">
        <v>710.8937809974001</v>
      </c>
      <c r="N416" s="8">
        <v>88.06897409310001</v>
      </c>
      <c r="O416" s="9">
        <v>798.9627550905001</v>
      </c>
      <c r="P416" s="8">
        <v>4227.569587394585</v>
      </c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>
        <f t="shared" si="75"/>
        <v>-798.9627550905001</v>
      </c>
      <c r="AV416" s="21">
        <f t="shared" si="76"/>
        <v>-4227.569587394585</v>
      </c>
      <c r="AW416" s="21">
        <f t="shared" si="77"/>
        <v>0</v>
      </c>
    </row>
    <row r="417" spans="1:49" s="3" customFormat="1" ht="13.5" customHeight="1">
      <c r="A417" s="7" t="s">
        <v>12</v>
      </c>
      <c r="B417" s="8">
        <v>639.71356035832</v>
      </c>
      <c r="C417" s="9">
        <v>2871.3851999999997</v>
      </c>
      <c r="D417" s="8">
        <v>0.016576027752959997</v>
      </c>
      <c r="E417" s="9">
        <v>-32.82107857</v>
      </c>
      <c r="F417" s="8">
        <v>-276.54300953999996</v>
      </c>
      <c r="G417" s="9">
        <v>-14.721373999999999</v>
      </c>
      <c r="H417" s="8">
        <v>-159.51853147999998</v>
      </c>
      <c r="I417" s="9">
        <v>161.85379285185184</v>
      </c>
      <c r="J417" s="8">
        <v>-44.97391534000002</v>
      </c>
      <c r="K417" s="9">
        <v>-366.72411607814814</v>
      </c>
      <c r="L417" s="8">
        <v>99.23848580586</v>
      </c>
      <c r="M417" s="9">
        <v>559.1271804300001</v>
      </c>
      <c r="N417" s="8">
        <v>74.15262855</v>
      </c>
      <c r="O417" s="9">
        <v>633.2798089800001</v>
      </c>
      <c r="P417" s="8">
        <v>3876.909515093784</v>
      </c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>
        <f t="shared" si="75"/>
        <v>-633.2798089800001</v>
      </c>
      <c r="AV417" s="21">
        <f t="shared" si="76"/>
        <v>-3876.909515093784</v>
      </c>
      <c r="AW417" s="21">
        <f t="shared" si="77"/>
        <v>0</v>
      </c>
    </row>
    <row r="418" spans="1:49" s="3" customFormat="1" ht="13.5" customHeight="1">
      <c r="A418" s="7" t="s">
        <v>13</v>
      </c>
      <c r="B418" s="8">
        <v>775.2621383112901</v>
      </c>
      <c r="C418" s="9">
        <v>3009.506359999999</v>
      </c>
      <c r="D418" s="8">
        <v>0.0260308346940928</v>
      </c>
      <c r="E418" s="9">
        <v>-20.23982655</v>
      </c>
      <c r="F418" s="8">
        <v>-207.19413260000002</v>
      </c>
      <c r="G418" s="9">
        <v>-103.79999120000001</v>
      </c>
      <c r="H418" s="8">
        <v>-221.70061083999997</v>
      </c>
      <c r="I418" s="9">
        <v>102.06517611111114</v>
      </c>
      <c r="J418" s="8">
        <v>79.03926080999999</v>
      </c>
      <c r="K418" s="9">
        <v>-371.83012426888894</v>
      </c>
      <c r="L418" s="8">
        <v>77.50579920119999</v>
      </c>
      <c r="M418" s="9">
        <v>539.7029777412</v>
      </c>
      <c r="N418" s="8">
        <v>77.00559867</v>
      </c>
      <c r="O418" s="9">
        <v>616.7085764112</v>
      </c>
      <c r="P418" s="8">
        <v>4107.178780489494</v>
      </c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>
        <f t="shared" si="75"/>
        <v>-616.7085764112</v>
      </c>
      <c r="AV418" s="21">
        <f t="shared" si="76"/>
        <v>-4107.178780489494</v>
      </c>
      <c r="AW418" s="21">
        <f t="shared" si="77"/>
        <v>0</v>
      </c>
    </row>
    <row r="419" spans="1:49" s="3" customFormat="1" ht="13.5" customHeight="1">
      <c r="A419" s="7" t="s">
        <v>14</v>
      </c>
      <c r="B419" s="8">
        <v>635.5162071871201</v>
      </c>
      <c r="C419" s="9">
        <v>2999.8666200000002</v>
      </c>
      <c r="D419" s="8">
        <v>0.0086273744446656</v>
      </c>
      <c r="E419" s="9">
        <v>-61.203030079999984</v>
      </c>
      <c r="F419" s="8">
        <v>-292.69910068</v>
      </c>
      <c r="G419" s="9">
        <v>-212.1905008</v>
      </c>
      <c r="H419" s="8">
        <v>-301.2956302</v>
      </c>
      <c r="I419" s="9">
        <v>158.03677814814813</v>
      </c>
      <c r="J419" s="8">
        <v>-81.47042421999998</v>
      </c>
      <c r="K419" s="9">
        <v>-790.8219078318518</v>
      </c>
      <c r="L419" s="8">
        <v>39.61916312158999</v>
      </c>
      <c r="M419" s="9">
        <v>472.89115782090005</v>
      </c>
      <c r="N419" s="8"/>
      <c r="O419" s="9">
        <v>472.89115782090005</v>
      </c>
      <c r="P419" s="8">
        <v>3357.0798676722034</v>
      </c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>
        <f t="shared" si="75"/>
        <v>-472.89115782090005</v>
      </c>
      <c r="AV419" s="21">
        <f t="shared" si="76"/>
        <v>-3357.0798676722034</v>
      </c>
      <c r="AW419" s="21">
        <f t="shared" si="77"/>
        <v>0</v>
      </c>
    </row>
    <row r="420" spans="1:32" s="3" customFormat="1" ht="13.5" customHeight="1">
      <c r="A420" s="10" t="s">
        <v>15</v>
      </c>
      <c r="B420" s="11">
        <v>10187.632442963428</v>
      </c>
      <c r="C420" s="12">
        <v>38015.32303999998</v>
      </c>
      <c r="D420" s="11">
        <v>0.25921149177114877</v>
      </c>
      <c r="E420" s="12">
        <v>-696.3707346600004</v>
      </c>
      <c r="F420" s="11">
        <v>-4007.7613563399955</v>
      </c>
      <c r="G420" s="12">
        <v>-1060.4874033999993</v>
      </c>
      <c r="H420" s="11">
        <v>-2966.0147807199987</v>
      </c>
      <c r="I420" s="12">
        <v>1759.2995352592598</v>
      </c>
      <c r="J420" s="11">
        <v>306.1038137299999</v>
      </c>
      <c r="K420" s="12">
        <v>-6665.230926130734</v>
      </c>
      <c r="L420" s="11">
        <v>918.08737648951</v>
      </c>
      <c r="M420" s="12">
        <v>7454.590223535001</v>
      </c>
      <c r="N420" s="11">
        <v>877.6038538449001</v>
      </c>
      <c r="O420" s="12">
        <v>8332.194077379902</v>
      </c>
      <c r="P420" s="11">
        <v>50788.265222193855</v>
      </c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</row>
    <row r="421" spans="1:32" s="3" customFormat="1" ht="13.5" customHeight="1">
      <c r="A421" s="22">
        <v>2012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4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</row>
    <row r="422" spans="1:33" s="6" customFormat="1" ht="13.5" customHeight="1">
      <c r="A422" s="25" t="s">
        <v>21</v>
      </c>
      <c r="B422" s="27" t="s">
        <v>22</v>
      </c>
      <c r="C422" s="27" t="s">
        <v>23</v>
      </c>
      <c r="D422" s="27" t="s">
        <v>24</v>
      </c>
      <c r="E422" s="29" t="s">
        <v>25</v>
      </c>
      <c r="F422" s="30"/>
      <c r="G422" s="30"/>
      <c r="H422" s="30"/>
      <c r="I422" s="30"/>
      <c r="J422" s="30"/>
      <c r="K422" s="31"/>
      <c r="L422" s="27" t="s">
        <v>32</v>
      </c>
      <c r="M422" s="29" t="s">
        <v>18</v>
      </c>
      <c r="N422" s="30"/>
      <c r="O422" s="31"/>
      <c r="P422" s="27" t="s">
        <v>33</v>
      </c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3"/>
    </row>
    <row r="423" spans="1:33" s="6" customFormat="1" ht="13.5" customHeight="1">
      <c r="A423" s="26"/>
      <c r="B423" s="28"/>
      <c r="C423" s="28"/>
      <c r="D423" s="28"/>
      <c r="E423" s="17" t="s">
        <v>26</v>
      </c>
      <c r="F423" s="18" t="s">
        <v>27</v>
      </c>
      <c r="G423" s="17" t="s">
        <v>28</v>
      </c>
      <c r="H423" s="18" t="s">
        <v>29</v>
      </c>
      <c r="I423" s="17" t="s">
        <v>0</v>
      </c>
      <c r="J423" s="18" t="s">
        <v>30</v>
      </c>
      <c r="K423" s="18" t="s">
        <v>31</v>
      </c>
      <c r="L423" s="28"/>
      <c r="M423" s="19" t="s">
        <v>19</v>
      </c>
      <c r="N423" s="17" t="s">
        <v>20</v>
      </c>
      <c r="O423" s="19" t="s">
        <v>31</v>
      </c>
      <c r="P423" s="28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3"/>
    </row>
    <row r="424" spans="1:49" s="3" customFormat="1" ht="13.5" customHeight="1">
      <c r="A424" s="7" t="s">
        <v>3</v>
      </c>
      <c r="B424" s="8">
        <v>801.5983454197601</v>
      </c>
      <c r="C424" s="9">
        <v>3556.1472999999996</v>
      </c>
      <c r="D424" s="8">
        <v>0.026414124224716798</v>
      </c>
      <c r="E424" s="9">
        <v>-51.172152669999996</v>
      </c>
      <c r="F424" s="8">
        <v>-359.84389476</v>
      </c>
      <c r="G424" s="9">
        <v>-58.735911800000004</v>
      </c>
      <c r="H424" s="8">
        <v>-334.41880703999993</v>
      </c>
      <c r="I424" s="9">
        <v>130.39113603703703</v>
      </c>
      <c r="J424" s="8">
        <v>-28.0369841</v>
      </c>
      <c r="K424" s="9">
        <v>-701.816614332963</v>
      </c>
      <c r="L424" s="8">
        <v>41.283372875649995</v>
      </c>
      <c r="M424" s="9">
        <v>451.65429036000006</v>
      </c>
      <c r="N424" s="8">
        <v>87.60585834</v>
      </c>
      <c r="O424" s="9">
        <v>539.2601487000001</v>
      </c>
      <c r="P424" s="8">
        <v>4236.498966786672</v>
      </c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>
        <f aca="true" t="shared" si="78" ref="AU424:AU435">AE424-O424</f>
        <v>-539.2601487000001</v>
      </c>
      <c r="AV424" s="21">
        <f aca="true" t="shared" si="79" ref="AV424:AV435">AF424-P424</f>
        <v>-4236.498966786672</v>
      </c>
      <c r="AW424" s="21">
        <f aca="true" t="shared" si="80" ref="AW424:AW435">AG424-Q424</f>
        <v>0</v>
      </c>
    </row>
    <row r="425" spans="1:49" s="3" customFormat="1" ht="13.5" customHeight="1">
      <c r="A425" s="7" t="s">
        <v>4</v>
      </c>
      <c r="B425" s="8">
        <v>995.1865713780901</v>
      </c>
      <c r="C425" s="9">
        <v>3605.218039999998</v>
      </c>
      <c r="D425" s="8">
        <v>0.0028602358999552</v>
      </c>
      <c r="E425" s="9">
        <v>-72.18908723000001</v>
      </c>
      <c r="F425" s="8">
        <v>-402.00419854</v>
      </c>
      <c r="G425" s="9">
        <v>-57.063511399999996</v>
      </c>
      <c r="H425" s="8">
        <v>-273.9573144</v>
      </c>
      <c r="I425" s="9">
        <v>185.09779037037035</v>
      </c>
      <c r="J425" s="8">
        <v>72.76055592</v>
      </c>
      <c r="K425" s="9">
        <v>-547.3557652796296</v>
      </c>
      <c r="L425" s="8">
        <v>68.10085699109</v>
      </c>
      <c r="M425" s="9">
        <v>571.2182936460001</v>
      </c>
      <c r="N425" s="8">
        <v>82.73613348</v>
      </c>
      <c r="O425" s="9">
        <v>653.9544271260002</v>
      </c>
      <c r="P425" s="8">
        <v>4775.106990451447</v>
      </c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>
        <f t="shared" si="78"/>
        <v>-653.9544271260002</v>
      </c>
      <c r="AV425" s="21">
        <f t="shared" si="79"/>
        <v>-4775.106990451447</v>
      </c>
      <c r="AW425" s="21">
        <f t="shared" si="80"/>
        <v>0</v>
      </c>
    </row>
    <row r="426" spans="1:49" s="3" customFormat="1" ht="13.5" customHeight="1">
      <c r="A426" s="7" t="s">
        <v>5</v>
      </c>
      <c r="B426" s="8">
        <v>921.0938638857899</v>
      </c>
      <c r="C426" s="9">
        <v>3961.5753799999993</v>
      </c>
      <c r="D426" s="8">
        <v>0.0072783944083136</v>
      </c>
      <c r="E426" s="9">
        <v>-103.57590604999999</v>
      </c>
      <c r="F426" s="8">
        <v>-326.21374506</v>
      </c>
      <c r="G426" s="9">
        <v>-20.6123758</v>
      </c>
      <c r="H426" s="8">
        <v>-388.10807788</v>
      </c>
      <c r="I426" s="9">
        <v>193.84973481481478</v>
      </c>
      <c r="J426" s="8">
        <v>-5.215489999999991</v>
      </c>
      <c r="K426" s="9">
        <v>-649.8758599751852</v>
      </c>
      <c r="L426" s="8">
        <v>99.15959574634999</v>
      </c>
      <c r="M426" s="9">
        <v>700.89814431</v>
      </c>
      <c r="N426" s="8">
        <v>151.5025512</v>
      </c>
      <c r="O426" s="9">
        <v>852.40069551</v>
      </c>
      <c r="P426" s="8">
        <v>5184.3609535613605</v>
      </c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6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>
        <f t="shared" si="78"/>
        <v>-852.40069551</v>
      </c>
      <c r="AV426" s="21">
        <f t="shared" si="79"/>
        <v>-5184.3609535613605</v>
      </c>
      <c r="AW426" s="21">
        <f t="shared" si="80"/>
        <v>0</v>
      </c>
    </row>
    <row r="427" spans="1:49" s="3" customFormat="1" ht="13.5" customHeight="1">
      <c r="A427" s="7" t="s">
        <v>6</v>
      </c>
      <c r="B427" s="8">
        <v>1208.82226210634</v>
      </c>
      <c r="C427" s="9">
        <v>3488.1410799999985</v>
      </c>
      <c r="D427" s="8">
        <v>0.013133515322553599</v>
      </c>
      <c r="E427" s="9">
        <v>-134.16549997</v>
      </c>
      <c r="F427" s="8">
        <v>-395.39798381999987</v>
      </c>
      <c r="G427" s="9">
        <v>-18.4765096</v>
      </c>
      <c r="H427" s="8">
        <v>-222.11287395999997</v>
      </c>
      <c r="I427" s="9">
        <v>214.44364355555555</v>
      </c>
      <c r="J427" s="8">
        <v>40.86634443000001</v>
      </c>
      <c r="K427" s="9">
        <v>-514.8428793644442</v>
      </c>
      <c r="L427" s="8">
        <v>96.75673185957</v>
      </c>
      <c r="M427" s="9">
        <v>421.05468951</v>
      </c>
      <c r="N427" s="8"/>
      <c r="O427" s="9">
        <v>421.05468951</v>
      </c>
      <c r="P427" s="8">
        <v>4699.9450176267865</v>
      </c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6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>
        <f t="shared" si="78"/>
        <v>-421.05468951</v>
      </c>
      <c r="AV427" s="21">
        <f t="shared" si="79"/>
        <v>-4699.9450176267865</v>
      </c>
      <c r="AW427" s="21">
        <f t="shared" si="80"/>
        <v>0</v>
      </c>
    </row>
    <row r="428" spans="1:49" s="3" customFormat="1" ht="13.5" customHeight="1">
      <c r="A428" s="7" t="s">
        <v>7</v>
      </c>
      <c r="B428" s="8">
        <v>937.4890618858102</v>
      </c>
      <c r="C428" s="9">
        <v>3360.80174</v>
      </c>
      <c r="D428" s="8">
        <v>0.0408733484335488</v>
      </c>
      <c r="E428" s="9">
        <v>-113.39965400000001</v>
      </c>
      <c r="F428" s="8">
        <v>-349.274296</v>
      </c>
      <c r="G428" s="9">
        <v>-63.19646360000001</v>
      </c>
      <c r="H428" s="8">
        <v>-201.731263</v>
      </c>
      <c r="I428" s="9">
        <v>133.93042237037037</v>
      </c>
      <c r="J428" s="8">
        <v>-68.73047229</v>
      </c>
      <c r="K428" s="9">
        <v>-662.4017265196296</v>
      </c>
      <c r="L428" s="8">
        <v>91.68943273354999</v>
      </c>
      <c r="M428" s="9">
        <v>633.0937676427001</v>
      </c>
      <c r="N428" s="8">
        <v>87.31072350000001</v>
      </c>
      <c r="O428" s="9">
        <v>720.4044911427001</v>
      </c>
      <c r="P428" s="8">
        <v>4448.023872590864</v>
      </c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>
        <f t="shared" si="78"/>
        <v>-720.4044911427001</v>
      </c>
      <c r="AV428" s="21">
        <f t="shared" si="79"/>
        <v>-4448.023872590864</v>
      </c>
      <c r="AW428" s="21">
        <f t="shared" si="80"/>
        <v>0</v>
      </c>
    </row>
    <row r="429" spans="1:49" s="3" customFormat="1" ht="13.5" customHeight="1">
      <c r="A429" s="7" t="s">
        <v>8</v>
      </c>
      <c r="B429" s="8">
        <v>722.8320365249199</v>
      </c>
      <c r="C429" s="9">
        <v>3415.1081599999998</v>
      </c>
      <c r="D429" s="8">
        <v>0.022345530746073598</v>
      </c>
      <c r="E429" s="9">
        <v>-106.86837038</v>
      </c>
      <c r="F429" s="8">
        <v>-462.1290275</v>
      </c>
      <c r="G429" s="9">
        <v>-80.33488940000001</v>
      </c>
      <c r="H429" s="8">
        <v>-250.98352848</v>
      </c>
      <c r="I429" s="9">
        <v>153.59312422222226</v>
      </c>
      <c r="J429" s="8">
        <v>-171.8652969</v>
      </c>
      <c r="K429" s="9">
        <v>-918.5879884377777</v>
      </c>
      <c r="L429" s="8">
        <v>79.87387525337999</v>
      </c>
      <c r="M429" s="9">
        <v>692.92176408</v>
      </c>
      <c r="N429" s="8">
        <v>163.97199819000002</v>
      </c>
      <c r="O429" s="9">
        <v>856.89376227</v>
      </c>
      <c r="P429" s="8">
        <v>4156.142191141267</v>
      </c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>
        <f t="shared" si="78"/>
        <v>-856.89376227</v>
      </c>
      <c r="AV429" s="21">
        <f t="shared" si="79"/>
        <v>-4156.142191141267</v>
      </c>
      <c r="AW429" s="21">
        <f t="shared" si="80"/>
        <v>0</v>
      </c>
    </row>
    <row r="430" spans="1:49" s="3" customFormat="1" ht="13.5" customHeight="1">
      <c r="A430" s="7" t="s">
        <v>9</v>
      </c>
      <c r="B430" s="8">
        <v>914.7147325933398</v>
      </c>
      <c r="C430" s="9">
        <v>3201.2356199999995</v>
      </c>
      <c r="D430" s="8">
        <v>0.020261456145631997</v>
      </c>
      <c r="E430" s="9">
        <v>-37.22593241</v>
      </c>
      <c r="F430" s="8">
        <v>-344.6402915200001</v>
      </c>
      <c r="G430" s="9">
        <v>-107.51834380000001</v>
      </c>
      <c r="H430" s="8">
        <v>-149.22795455999997</v>
      </c>
      <c r="I430" s="9">
        <v>123.29039177777777</v>
      </c>
      <c r="J430" s="8">
        <v>-38.55290207999999</v>
      </c>
      <c r="K430" s="9">
        <v>-553.8750325922223</v>
      </c>
      <c r="L430" s="8">
        <v>80.66844725566</v>
      </c>
      <c r="M430" s="9">
        <v>649.1710980027</v>
      </c>
      <c r="N430" s="8">
        <v>143.87823450000002</v>
      </c>
      <c r="O430" s="9">
        <v>793.0493325027</v>
      </c>
      <c r="P430" s="8">
        <v>4435.8133612156225</v>
      </c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>
        <f t="shared" si="78"/>
        <v>-793.0493325027</v>
      </c>
      <c r="AV430" s="21">
        <f t="shared" si="79"/>
        <v>-4435.8133612156225</v>
      </c>
      <c r="AW430" s="21">
        <f t="shared" si="80"/>
        <v>0</v>
      </c>
    </row>
    <row r="431" spans="1:49" s="3" customFormat="1" ht="13.5" customHeight="1">
      <c r="A431" s="7" t="s">
        <v>10</v>
      </c>
      <c r="B431" s="8">
        <v>1220.3300549031203</v>
      </c>
      <c r="C431" s="9">
        <v>3236.4345599999997</v>
      </c>
      <c r="D431" s="8">
        <v>0.0205702033292288</v>
      </c>
      <c r="E431" s="9">
        <v>-40.28518983000001</v>
      </c>
      <c r="F431" s="8">
        <v>-310.79550880000005</v>
      </c>
      <c r="G431" s="9">
        <v>-42.55302660000001</v>
      </c>
      <c r="H431" s="8">
        <v>-290.71515136</v>
      </c>
      <c r="I431" s="9">
        <v>209.42702899999998</v>
      </c>
      <c r="J431" s="8">
        <v>120.37052891999993</v>
      </c>
      <c r="K431" s="9">
        <v>-354.55131867000017</v>
      </c>
      <c r="L431" s="8">
        <v>94.97683334060999</v>
      </c>
      <c r="M431" s="9">
        <v>664.4824114383</v>
      </c>
      <c r="N431" s="8">
        <v>75.9972213</v>
      </c>
      <c r="O431" s="9">
        <v>740.4796327383</v>
      </c>
      <c r="P431" s="8">
        <v>4937.690332515359</v>
      </c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>
        <f t="shared" si="78"/>
        <v>-740.4796327383</v>
      </c>
      <c r="AV431" s="21">
        <f t="shared" si="79"/>
        <v>-4937.690332515359</v>
      </c>
      <c r="AW431" s="21">
        <f t="shared" si="80"/>
        <v>0</v>
      </c>
    </row>
    <row r="432" spans="1:49" s="3" customFormat="1" ht="13.5" customHeight="1">
      <c r="A432" s="7" t="s">
        <v>11</v>
      </c>
      <c r="B432" s="8">
        <v>1054.9639674644002</v>
      </c>
      <c r="C432" s="9">
        <v>3010.02494</v>
      </c>
      <c r="D432" s="8">
        <v>0.01982403319104</v>
      </c>
      <c r="E432" s="9">
        <v>-69.94940681000001</v>
      </c>
      <c r="F432" s="8">
        <v>-421.85042605999996</v>
      </c>
      <c r="G432" s="9">
        <v>-51.6940108</v>
      </c>
      <c r="H432" s="8">
        <v>-293.56428484</v>
      </c>
      <c r="I432" s="9">
        <v>209.58689785185183</v>
      </c>
      <c r="J432" s="8">
        <v>-124.02211699000001</v>
      </c>
      <c r="K432" s="9">
        <v>-751.4933476481481</v>
      </c>
      <c r="L432" s="8">
        <v>97.19197814882</v>
      </c>
      <c r="M432" s="9">
        <v>573.0325965000001</v>
      </c>
      <c r="N432" s="8">
        <v>108.97853967</v>
      </c>
      <c r="O432" s="9">
        <v>682.0111361700001</v>
      </c>
      <c r="P432" s="8">
        <v>4092.718498168263</v>
      </c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>
        <f t="shared" si="78"/>
        <v>-682.0111361700001</v>
      </c>
      <c r="AV432" s="21">
        <f t="shared" si="79"/>
        <v>-4092.718498168263</v>
      </c>
      <c r="AW432" s="21">
        <f t="shared" si="80"/>
        <v>0</v>
      </c>
    </row>
    <row r="433" spans="1:49" s="3" customFormat="1" ht="13.5" customHeight="1">
      <c r="A433" s="7" t="s">
        <v>12</v>
      </c>
      <c r="B433" s="8">
        <v>1444.4573071729499</v>
      </c>
      <c r="C433" s="9">
        <v>3622.019860000001</v>
      </c>
      <c r="D433" s="8">
        <v>0.010091839118815999</v>
      </c>
      <c r="E433" s="9">
        <v>-110.67046259</v>
      </c>
      <c r="F433" s="8">
        <v>-457.59846062</v>
      </c>
      <c r="G433" s="9">
        <v>-46.567278</v>
      </c>
      <c r="H433" s="8">
        <v>-159.4789994</v>
      </c>
      <c r="I433" s="9">
        <v>161.0871225185185</v>
      </c>
      <c r="J433" s="8">
        <v>-49.154503109999986</v>
      </c>
      <c r="K433" s="9">
        <v>-662.3825812014815</v>
      </c>
      <c r="L433" s="8">
        <v>67.92142748216</v>
      </c>
      <c r="M433" s="9">
        <v>710.2532069451</v>
      </c>
      <c r="N433" s="8">
        <v>81.96977061</v>
      </c>
      <c r="O433" s="9">
        <v>792.2229775551</v>
      </c>
      <c r="P433" s="8">
        <v>5264.249082847846</v>
      </c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>
        <f t="shared" si="78"/>
        <v>-792.2229775551</v>
      </c>
      <c r="AV433" s="21">
        <f t="shared" si="79"/>
        <v>-5264.249082847846</v>
      </c>
      <c r="AW433" s="21">
        <f t="shared" si="80"/>
        <v>0</v>
      </c>
    </row>
    <row r="434" spans="1:49" s="3" customFormat="1" ht="13.5" customHeight="1">
      <c r="A434" s="7" t="s">
        <v>13</v>
      </c>
      <c r="B434" s="8">
        <v>767.73778440338</v>
      </c>
      <c r="C434" s="9">
        <v>3005.1797</v>
      </c>
      <c r="D434" s="8">
        <v>0.0348014449341312</v>
      </c>
      <c r="E434" s="9">
        <v>-69.32876349999998</v>
      </c>
      <c r="F434" s="8">
        <v>-454.4401658999999</v>
      </c>
      <c r="G434" s="9">
        <v>-32.933046</v>
      </c>
      <c r="H434" s="8">
        <v>-386.19547819999997</v>
      </c>
      <c r="I434" s="9">
        <v>159.29239044444444</v>
      </c>
      <c r="J434" s="8">
        <v>-8.081774289999988</v>
      </c>
      <c r="K434" s="9">
        <v>-791.6868374455554</v>
      </c>
      <c r="L434" s="8">
        <v>44.23724433028999</v>
      </c>
      <c r="M434" s="9">
        <v>679.6096702668001</v>
      </c>
      <c r="N434" s="8">
        <v>72.50479236</v>
      </c>
      <c r="O434" s="9">
        <v>752.1144626268001</v>
      </c>
      <c r="P434" s="8">
        <v>3777.617155359849</v>
      </c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>
        <f t="shared" si="78"/>
        <v>-752.1144626268001</v>
      </c>
      <c r="AV434" s="21">
        <f t="shared" si="79"/>
        <v>-3777.617155359849</v>
      </c>
      <c r="AW434" s="21">
        <f t="shared" si="80"/>
        <v>0</v>
      </c>
    </row>
    <row r="435" spans="1:49" s="3" customFormat="1" ht="13.5" customHeight="1">
      <c r="A435" s="7" t="s">
        <v>14</v>
      </c>
      <c r="B435" s="8">
        <v>617.93479164501</v>
      </c>
      <c r="C435" s="9">
        <v>3532.628020000001</v>
      </c>
      <c r="D435" s="8">
        <v>0.014576326627116798</v>
      </c>
      <c r="E435" s="9">
        <v>-33.58999081</v>
      </c>
      <c r="F435" s="8">
        <v>-332.60963666000004</v>
      </c>
      <c r="G435" s="9">
        <v>-58.910835399999996</v>
      </c>
      <c r="H435" s="8">
        <v>-336.05468216</v>
      </c>
      <c r="I435" s="9">
        <v>133.4181418888889</v>
      </c>
      <c r="J435" s="8">
        <v>-59.39623533000001</v>
      </c>
      <c r="K435" s="9">
        <v>-687.1432384711112</v>
      </c>
      <c r="L435" s="8">
        <v>35.18214259685</v>
      </c>
      <c r="M435" s="9">
        <v>638.8996198221001</v>
      </c>
      <c r="N435" s="8">
        <v>109.4458365</v>
      </c>
      <c r="O435" s="9">
        <v>748.3454563221002</v>
      </c>
      <c r="P435" s="8">
        <v>4246.961748419477</v>
      </c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>
        <f t="shared" si="78"/>
        <v>-748.3454563221002</v>
      </c>
      <c r="AV435" s="21">
        <f t="shared" si="79"/>
        <v>-4246.961748419477</v>
      </c>
      <c r="AW435" s="21">
        <f t="shared" si="80"/>
        <v>0</v>
      </c>
    </row>
    <row r="436" spans="1:32" s="3" customFormat="1" ht="13.5" customHeight="1">
      <c r="A436" s="10" t="s">
        <v>15</v>
      </c>
      <c r="B436" s="11">
        <v>11607.160779382908</v>
      </c>
      <c r="C436" s="12">
        <v>40994.514399999985</v>
      </c>
      <c r="D436" s="11">
        <v>0.23303045238112638</v>
      </c>
      <c r="E436" s="12">
        <v>-942.42041625</v>
      </c>
      <c r="F436" s="11">
        <v>-4616.797635239998</v>
      </c>
      <c r="G436" s="12">
        <v>-638.5962022</v>
      </c>
      <c r="H436" s="11">
        <v>-3286.5484152799986</v>
      </c>
      <c r="I436" s="12">
        <v>2007.4078248518522</v>
      </c>
      <c r="J436" s="11">
        <v>-319.0583458200001</v>
      </c>
      <c r="K436" s="12">
        <v>-7796.013189938145</v>
      </c>
      <c r="L436" s="11">
        <v>897.0419386139799</v>
      </c>
      <c r="M436" s="12">
        <v>7386.289552523699</v>
      </c>
      <c r="N436" s="11">
        <v>1165.90165965</v>
      </c>
      <c r="O436" s="12">
        <v>8552.191212173699</v>
      </c>
      <c r="P436" s="11">
        <v>54255.128170684795</v>
      </c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</row>
    <row r="437" spans="1:32" s="3" customFormat="1" ht="13.5" customHeight="1">
      <c r="A437" s="22">
        <v>2013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4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</row>
    <row r="438" spans="1:33" s="6" customFormat="1" ht="13.5" customHeight="1">
      <c r="A438" s="25" t="s">
        <v>21</v>
      </c>
      <c r="B438" s="27" t="s">
        <v>22</v>
      </c>
      <c r="C438" s="27" t="s">
        <v>23</v>
      </c>
      <c r="D438" s="27" t="s">
        <v>24</v>
      </c>
      <c r="E438" s="29" t="s">
        <v>25</v>
      </c>
      <c r="F438" s="30"/>
      <c r="G438" s="30"/>
      <c r="H438" s="30"/>
      <c r="I438" s="30"/>
      <c r="J438" s="30"/>
      <c r="K438" s="31"/>
      <c r="L438" s="27" t="s">
        <v>32</v>
      </c>
      <c r="M438" s="29" t="s">
        <v>18</v>
      </c>
      <c r="N438" s="30"/>
      <c r="O438" s="31"/>
      <c r="P438" s="27" t="s">
        <v>33</v>
      </c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3"/>
    </row>
    <row r="439" spans="1:33" s="6" customFormat="1" ht="13.5" customHeight="1">
      <c r="A439" s="26"/>
      <c r="B439" s="28"/>
      <c r="C439" s="28"/>
      <c r="D439" s="28"/>
      <c r="E439" s="17" t="s">
        <v>26</v>
      </c>
      <c r="F439" s="18" t="s">
        <v>27</v>
      </c>
      <c r="G439" s="17" t="s">
        <v>28</v>
      </c>
      <c r="H439" s="18" t="s">
        <v>29</v>
      </c>
      <c r="I439" s="17" t="s">
        <v>0</v>
      </c>
      <c r="J439" s="18" t="s">
        <v>30</v>
      </c>
      <c r="K439" s="18" t="s">
        <v>31</v>
      </c>
      <c r="L439" s="28"/>
      <c r="M439" s="19" t="s">
        <v>19</v>
      </c>
      <c r="N439" s="17" t="s">
        <v>20</v>
      </c>
      <c r="O439" s="19" t="s">
        <v>31</v>
      </c>
      <c r="P439" s="28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3"/>
    </row>
    <row r="440" spans="1:49" s="3" customFormat="1" ht="13.5" customHeight="1">
      <c r="A440" s="7" t="s">
        <v>3</v>
      </c>
      <c r="B440" s="8">
        <v>1135.64160169215</v>
      </c>
      <c r="C440" s="9">
        <v>3736.915000000001</v>
      </c>
      <c r="D440" s="8">
        <v>0.0092473577049152</v>
      </c>
      <c r="E440" s="9">
        <v>-54.58084791999999</v>
      </c>
      <c r="F440" s="8">
        <v>-254.48321737999999</v>
      </c>
      <c r="G440" s="9">
        <v>-47.36833</v>
      </c>
      <c r="H440" s="8">
        <v>-281.37334436</v>
      </c>
      <c r="I440" s="9">
        <v>107.1949824814815</v>
      </c>
      <c r="J440" s="8">
        <v>71.42539047999995</v>
      </c>
      <c r="K440" s="9">
        <v>-459.1853666985186</v>
      </c>
      <c r="L440" s="8">
        <v>30.865920795499996</v>
      </c>
      <c r="M440" s="9">
        <v>616.89439539</v>
      </c>
      <c r="N440" s="8">
        <v>109.22448537</v>
      </c>
      <c r="O440" s="9">
        <v>726.11888076</v>
      </c>
      <c r="P440" s="8">
        <v>5170.365283906838</v>
      </c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>
        <f aca="true" t="shared" si="81" ref="AU440:AU451">AE440-O440</f>
        <v>-726.11888076</v>
      </c>
      <c r="AV440" s="21">
        <f aca="true" t="shared" si="82" ref="AV440:AV451">AF440-P440</f>
        <v>-5170.365283906838</v>
      </c>
      <c r="AW440" s="21">
        <f aca="true" t="shared" si="83" ref="AW440:AW451">AG440-Q440</f>
        <v>0</v>
      </c>
    </row>
    <row r="441" spans="1:49" s="3" customFormat="1" ht="13.5" customHeight="1">
      <c r="A441" s="7" t="s">
        <v>4</v>
      </c>
      <c r="B441" s="8">
        <v>937.98771791396</v>
      </c>
      <c r="C441" s="9">
        <v>3243.7884200000003</v>
      </c>
      <c r="D441" s="8">
        <v>0.013089088581504002</v>
      </c>
      <c r="E441" s="9">
        <v>-81.28639193000001</v>
      </c>
      <c r="F441" s="8">
        <v>-238.70553545999996</v>
      </c>
      <c r="G441" s="9">
        <v>-78.31918100000001</v>
      </c>
      <c r="H441" s="8">
        <v>-286.06919072</v>
      </c>
      <c r="I441" s="9">
        <v>210.5122701111111</v>
      </c>
      <c r="J441" s="8">
        <v>-28.90275543999999</v>
      </c>
      <c r="K441" s="9">
        <v>-502.7707844388889</v>
      </c>
      <c r="L441" s="8">
        <v>47.359643356039996</v>
      </c>
      <c r="M441" s="9">
        <v>497.75558062230004</v>
      </c>
      <c r="N441" s="8">
        <v>108.85556682000002</v>
      </c>
      <c r="O441" s="9">
        <v>606.6111474423001</v>
      </c>
      <c r="P441" s="8">
        <v>4332.989233361994</v>
      </c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>
        <f t="shared" si="81"/>
        <v>-606.6111474423001</v>
      </c>
      <c r="AV441" s="21">
        <f t="shared" si="82"/>
        <v>-4332.989233361994</v>
      </c>
      <c r="AW441" s="21">
        <f t="shared" si="83"/>
        <v>0</v>
      </c>
    </row>
    <row r="442" spans="1:49" s="3" customFormat="1" ht="13.5" customHeight="1">
      <c r="A442" s="7" t="s">
        <v>5</v>
      </c>
      <c r="B442" s="8">
        <v>374.49801386991004</v>
      </c>
      <c r="C442" s="9">
        <v>3729.1707000000006</v>
      </c>
      <c r="D442" s="8">
        <v>0.020881937184492792</v>
      </c>
      <c r="E442" s="9">
        <v>-128.53649611999998</v>
      </c>
      <c r="F442" s="8">
        <v>-372.95202462</v>
      </c>
      <c r="G442" s="9">
        <v>-62.110139000000004</v>
      </c>
      <c r="H442" s="8">
        <v>-227.16262655999998</v>
      </c>
      <c r="I442" s="9">
        <v>157.93175481481487</v>
      </c>
      <c r="J442" s="8">
        <v>43.55604712999998</v>
      </c>
      <c r="K442" s="9">
        <v>-589.273484355185</v>
      </c>
      <c r="L442" s="8">
        <v>69.72197536646999</v>
      </c>
      <c r="M442" s="9">
        <v>686.4870906621001</v>
      </c>
      <c r="N442" s="8">
        <v>223.46626301999999</v>
      </c>
      <c r="O442" s="9">
        <v>909.9533536821</v>
      </c>
      <c r="P442" s="8">
        <v>4494.0914405004805</v>
      </c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6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>
        <f t="shared" si="81"/>
        <v>-909.9533536821</v>
      </c>
      <c r="AV442" s="21">
        <f t="shared" si="82"/>
        <v>-4494.0914405004805</v>
      </c>
      <c r="AW442" s="21">
        <f t="shared" si="83"/>
        <v>0</v>
      </c>
    </row>
    <row r="443" spans="1:49" s="3" customFormat="1" ht="13.5" customHeight="1">
      <c r="A443" s="7" t="s">
        <v>6</v>
      </c>
      <c r="B443" s="8">
        <v>607.27035506522</v>
      </c>
      <c r="C443" s="9">
        <v>3642.25308</v>
      </c>
      <c r="D443" s="8">
        <v>0.017212188818073598</v>
      </c>
      <c r="E443" s="9">
        <v>-83.69222296000002</v>
      </c>
      <c r="F443" s="8">
        <v>-233.80431717999997</v>
      </c>
      <c r="G443" s="9">
        <v>-98.6258492</v>
      </c>
      <c r="H443" s="8">
        <v>-265.60945683999995</v>
      </c>
      <c r="I443" s="9">
        <v>157.82906533333335</v>
      </c>
      <c r="J443" s="8">
        <v>-52.996084030000006</v>
      </c>
      <c r="K443" s="9">
        <v>-576.8988648766666</v>
      </c>
      <c r="L443" s="8">
        <v>97.14787524223</v>
      </c>
      <c r="M443" s="9">
        <v>437.8298439879</v>
      </c>
      <c r="N443" s="8">
        <v>221.27734629</v>
      </c>
      <c r="O443" s="9">
        <v>659.1071902779</v>
      </c>
      <c r="P443" s="8">
        <v>4428.896847897501</v>
      </c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6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>
        <f t="shared" si="81"/>
        <v>-659.1071902779</v>
      </c>
      <c r="AV443" s="21">
        <f t="shared" si="82"/>
        <v>-4428.896847897501</v>
      </c>
      <c r="AW443" s="21">
        <f t="shared" si="83"/>
        <v>0</v>
      </c>
    </row>
    <row r="444" spans="1:49" s="3" customFormat="1" ht="13.5" customHeight="1">
      <c r="A444" s="7" t="s">
        <v>7</v>
      </c>
      <c r="B444" s="8">
        <v>1116.4685397256299</v>
      </c>
      <c r="C444" s="9">
        <v>3307.11366</v>
      </c>
      <c r="D444" s="8">
        <v>0.011056534067321598</v>
      </c>
      <c r="E444" s="9">
        <v>-30.415247540000003</v>
      </c>
      <c r="F444" s="8">
        <v>-108.41294855999999</v>
      </c>
      <c r="G444" s="9">
        <v>-64.0539162</v>
      </c>
      <c r="H444" s="8">
        <v>-315.37187439999997</v>
      </c>
      <c r="I444" s="9">
        <v>236.33984162962963</v>
      </c>
      <c r="J444" s="8">
        <v>9.727633919999953</v>
      </c>
      <c r="K444" s="9">
        <v>-272.18651115037034</v>
      </c>
      <c r="L444" s="8">
        <v>111.62558467448</v>
      </c>
      <c r="M444" s="9">
        <v>658.14916986</v>
      </c>
      <c r="N444" s="8">
        <v>77.49749007</v>
      </c>
      <c r="O444" s="9">
        <v>735.64665993</v>
      </c>
      <c r="P444" s="8">
        <v>4998.678989713807</v>
      </c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>
        <f t="shared" si="81"/>
        <v>-735.64665993</v>
      </c>
      <c r="AV444" s="21">
        <f t="shared" si="82"/>
        <v>-4998.678989713807</v>
      </c>
      <c r="AW444" s="21">
        <f t="shared" si="83"/>
        <v>0</v>
      </c>
    </row>
    <row r="445" spans="1:49" s="3" customFormat="1" ht="13.5" customHeight="1">
      <c r="A445" s="7" t="s">
        <v>8</v>
      </c>
      <c r="B445" s="8">
        <v>1355.70794061031</v>
      </c>
      <c r="C445" s="9">
        <v>3250.8378399999997</v>
      </c>
      <c r="D445" s="8">
        <v>0.0092066643034496</v>
      </c>
      <c r="E445" s="9">
        <v>-45.36209681</v>
      </c>
      <c r="F445" s="8">
        <v>-165.61135542</v>
      </c>
      <c r="G445" s="9">
        <v>-31.814842799999997</v>
      </c>
      <c r="H445" s="8">
        <v>-177.50845159999997</v>
      </c>
      <c r="I445" s="9">
        <v>212.69908929629625</v>
      </c>
      <c r="J445" s="8">
        <v>53.23674163999997</v>
      </c>
      <c r="K445" s="9">
        <v>-154.36091569370376</v>
      </c>
      <c r="L445" s="8">
        <v>108.06434000386999</v>
      </c>
      <c r="M445" s="9">
        <v>606.5537823891001</v>
      </c>
      <c r="N445" s="8">
        <v>220.19518521</v>
      </c>
      <c r="O445" s="9">
        <v>826.7489675991001</v>
      </c>
      <c r="P445" s="8">
        <v>5387.007379183879</v>
      </c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>
        <f t="shared" si="81"/>
        <v>-826.7489675991001</v>
      </c>
      <c r="AV445" s="21">
        <f t="shared" si="82"/>
        <v>-5387.007379183879</v>
      </c>
      <c r="AW445" s="21">
        <f t="shared" si="83"/>
        <v>0</v>
      </c>
    </row>
    <row r="446" spans="1:49" s="3" customFormat="1" ht="13.5" customHeight="1">
      <c r="A446" s="7" t="s">
        <v>9</v>
      </c>
      <c r="B446" s="8">
        <v>1004.3062207251501</v>
      </c>
      <c r="C446" s="9">
        <v>3171.16486</v>
      </c>
      <c r="D446" s="8">
        <v>0.017324935673510396</v>
      </c>
      <c r="E446" s="9">
        <v>-90.00147572</v>
      </c>
      <c r="F446" s="8">
        <v>-234.58527106</v>
      </c>
      <c r="G446" s="9">
        <v>-132.5234272</v>
      </c>
      <c r="H446" s="8">
        <v>-423.36598704000005</v>
      </c>
      <c r="I446" s="9">
        <v>159.4335884814815</v>
      </c>
      <c r="J446" s="8">
        <v>83.88892144</v>
      </c>
      <c r="K446" s="9">
        <v>-637.1536510985186</v>
      </c>
      <c r="L446" s="8">
        <v>110.54479040757998</v>
      </c>
      <c r="M446" s="9">
        <v>621.9193886451001</v>
      </c>
      <c r="N446" s="8">
        <v>251.6024511</v>
      </c>
      <c r="O446" s="9">
        <v>873.5218397451001</v>
      </c>
      <c r="P446" s="8">
        <v>4522.4013847149845</v>
      </c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>
        <f t="shared" si="81"/>
        <v>-873.5218397451001</v>
      </c>
      <c r="AV446" s="21">
        <f t="shared" si="82"/>
        <v>-4522.4013847149845</v>
      </c>
      <c r="AW446" s="21">
        <f t="shared" si="83"/>
        <v>0</v>
      </c>
    </row>
    <row r="447" spans="1:49" s="3" customFormat="1" ht="13.5" customHeight="1">
      <c r="A447" s="7" t="s">
        <v>10</v>
      </c>
      <c r="B447" s="8">
        <v>1121.1718313497101</v>
      </c>
      <c r="C447" s="9">
        <v>3994.0876800000005</v>
      </c>
      <c r="D447" s="8">
        <v>0.012741888000191999</v>
      </c>
      <c r="E447" s="9">
        <v>-107.08071533000002</v>
      </c>
      <c r="F447" s="8">
        <v>-585.92745708</v>
      </c>
      <c r="G447" s="9">
        <v>-132.0575092</v>
      </c>
      <c r="H447" s="8">
        <v>-203.26830791999996</v>
      </c>
      <c r="I447" s="9">
        <v>210.36873822222222</v>
      </c>
      <c r="J447" s="8">
        <v>14.928222519999986</v>
      </c>
      <c r="K447" s="9">
        <v>-803.0370287877777</v>
      </c>
      <c r="L447" s="8">
        <v>129.13398050175</v>
      </c>
      <c r="M447" s="9">
        <v>652.6741539591002</v>
      </c>
      <c r="N447" s="8">
        <v>70.04533536000001</v>
      </c>
      <c r="O447" s="9">
        <v>722.7194893191001</v>
      </c>
      <c r="P447" s="8">
        <v>5164.088694270783</v>
      </c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>
        <f t="shared" si="81"/>
        <v>-722.7194893191001</v>
      </c>
      <c r="AV447" s="21">
        <f t="shared" si="82"/>
        <v>-5164.088694270783</v>
      </c>
      <c r="AW447" s="21">
        <f t="shared" si="83"/>
        <v>0</v>
      </c>
    </row>
    <row r="448" spans="1:49" s="3" customFormat="1" ht="13.5" customHeight="1">
      <c r="A448" s="7" t="s">
        <v>11</v>
      </c>
      <c r="B448" s="8">
        <v>779.43739390811</v>
      </c>
      <c r="C448" s="9">
        <v>3139.0249400000002</v>
      </c>
      <c r="D448" s="8">
        <v>0.008053186816646398</v>
      </c>
      <c r="E448" s="9">
        <v>-143.10857518</v>
      </c>
      <c r="F448" s="8">
        <v>-464.5899804</v>
      </c>
      <c r="G448" s="9">
        <v>-134.3127158</v>
      </c>
      <c r="H448" s="8">
        <v>-295.51924031999994</v>
      </c>
      <c r="I448" s="9">
        <v>215.1379644814815</v>
      </c>
      <c r="J448" s="8">
        <v>56.511324290000005</v>
      </c>
      <c r="K448" s="9">
        <v>-765.8812229285184</v>
      </c>
      <c r="L448" s="8">
        <v>136.05418360364</v>
      </c>
      <c r="M448" s="9">
        <v>657.8719534296</v>
      </c>
      <c r="N448" s="8">
        <v>71.86533354000001</v>
      </c>
      <c r="O448" s="9">
        <v>729.7372869696001</v>
      </c>
      <c r="P448" s="8">
        <v>4018.3806347396485</v>
      </c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>
        <f t="shared" si="81"/>
        <v>-729.7372869696001</v>
      </c>
      <c r="AV448" s="21">
        <f t="shared" si="82"/>
        <v>-4018.3806347396485</v>
      </c>
      <c r="AW448" s="21">
        <f t="shared" si="83"/>
        <v>0</v>
      </c>
    </row>
    <row r="449" spans="1:49" s="3" customFormat="1" ht="13.5" customHeight="1">
      <c r="A449" s="7" t="s">
        <v>12</v>
      </c>
      <c r="B449" s="8">
        <v>996.4359219935402</v>
      </c>
      <c r="C449" s="9">
        <v>3575.4156000000007</v>
      </c>
      <c r="D449" s="8">
        <v>0.0359355090550976</v>
      </c>
      <c r="E449" s="9">
        <v>-55.216392629999994</v>
      </c>
      <c r="F449" s="8">
        <v>-450.39316979999995</v>
      </c>
      <c r="G449" s="9">
        <v>-188.16874959999998</v>
      </c>
      <c r="H449" s="8">
        <v>-279.70170211999994</v>
      </c>
      <c r="I449" s="9">
        <v>226.6065124814815</v>
      </c>
      <c r="J449" s="8">
        <v>153.22960605999992</v>
      </c>
      <c r="K449" s="9">
        <v>-593.6438956085185</v>
      </c>
      <c r="L449" s="8">
        <v>114.31767149602999</v>
      </c>
      <c r="M449" s="9">
        <v>689.9959362933</v>
      </c>
      <c r="N449" s="8">
        <v>178.45819992000003</v>
      </c>
      <c r="O449" s="9">
        <v>868.4541362133</v>
      </c>
      <c r="P449" s="8">
        <v>4961.015369603407</v>
      </c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>
        <f t="shared" si="81"/>
        <v>-868.4541362133</v>
      </c>
      <c r="AV449" s="21">
        <f t="shared" si="82"/>
        <v>-4961.015369603407</v>
      </c>
      <c r="AW449" s="21">
        <f t="shared" si="83"/>
        <v>0</v>
      </c>
    </row>
    <row r="450" spans="1:49" s="3" customFormat="1" ht="13.5" customHeight="1">
      <c r="A450" s="7" t="s">
        <v>13</v>
      </c>
      <c r="B450" s="8">
        <v>796.9576475688801</v>
      </c>
      <c r="C450" s="9">
        <v>3815.2455200000004</v>
      </c>
      <c r="D450" s="8"/>
      <c r="E450" s="9">
        <v>-91.92748167</v>
      </c>
      <c r="F450" s="8">
        <v>-502.71621777999997</v>
      </c>
      <c r="G450" s="9">
        <v>-137.8961974</v>
      </c>
      <c r="H450" s="8">
        <v>-230.33742908</v>
      </c>
      <c r="I450" s="9">
        <v>206.19114340740742</v>
      </c>
      <c r="J450" s="8">
        <v>-217.90838769000004</v>
      </c>
      <c r="K450" s="9">
        <v>-974.5945702125927</v>
      </c>
      <c r="L450" s="8">
        <v>88.99401607562</v>
      </c>
      <c r="M450" s="9">
        <v>677.22501459249</v>
      </c>
      <c r="N450" s="8">
        <v>70.70938875</v>
      </c>
      <c r="O450" s="9">
        <v>747.93440334249</v>
      </c>
      <c r="P450" s="8">
        <v>4474.537016774398</v>
      </c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>
        <f t="shared" si="81"/>
        <v>-747.93440334249</v>
      </c>
      <c r="AV450" s="21">
        <f t="shared" si="82"/>
        <v>-4474.537016774398</v>
      </c>
      <c r="AW450" s="21">
        <f t="shared" si="83"/>
        <v>0</v>
      </c>
    </row>
    <row r="451" spans="1:49" s="3" customFormat="1" ht="13.5" customHeight="1">
      <c r="A451" s="7" t="s">
        <v>14</v>
      </c>
      <c r="B451" s="8">
        <v>1014.0717537956604</v>
      </c>
      <c r="C451" s="9">
        <v>3475.2445199999997</v>
      </c>
      <c r="D451" s="8">
        <v>0.033950367953631995</v>
      </c>
      <c r="E451" s="9">
        <v>-130.2307853</v>
      </c>
      <c r="F451" s="8">
        <v>-419.80408553999996</v>
      </c>
      <c r="G451" s="9">
        <v>-151.24679160000002</v>
      </c>
      <c r="H451" s="8">
        <v>-314.64147216</v>
      </c>
      <c r="I451" s="9">
        <v>193.48565392592596</v>
      </c>
      <c r="J451" s="8">
        <v>-118.33425261000001</v>
      </c>
      <c r="K451" s="9">
        <v>-940.771733284074</v>
      </c>
      <c r="L451" s="8">
        <v>27.41237636708</v>
      </c>
      <c r="M451" s="9">
        <v>576.8503305201</v>
      </c>
      <c r="N451" s="8">
        <v>111.73313150999999</v>
      </c>
      <c r="O451" s="9">
        <v>688.5834620301</v>
      </c>
      <c r="P451" s="8">
        <v>4264.574329276719</v>
      </c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>
        <f t="shared" si="81"/>
        <v>-688.5834620301</v>
      </c>
      <c r="AV451" s="21">
        <f t="shared" si="82"/>
        <v>-4264.574329276719</v>
      </c>
      <c r="AW451" s="21">
        <f t="shared" si="83"/>
        <v>0</v>
      </c>
    </row>
    <row r="452" spans="1:32" s="3" customFormat="1" ht="13.5" customHeight="1">
      <c r="A452" s="10" t="s">
        <v>15</v>
      </c>
      <c r="B452" s="11">
        <v>11239.954938218236</v>
      </c>
      <c r="C452" s="12">
        <v>42080.261820000036</v>
      </c>
      <c r="D452" s="11">
        <v>0.1886996581588352</v>
      </c>
      <c r="E452" s="12">
        <v>-1041.4387291099997</v>
      </c>
      <c r="F452" s="11">
        <v>-4031.9855802799993</v>
      </c>
      <c r="G452" s="12">
        <v>-1258.4976490000001</v>
      </c>
      <c r="H452" s="11">
        <v>-3299.9290831200005</v>
      </c>
      <c r="I452" s="12">
        <v>2293.730604666666</v>
      </c>
      <c r="J452" s="11">
        <v>68.36240770999999</v>
      </c>
      <c r="K452" s="12">
        <v>-7269.758029133333</v>
      </c>
      <c r="L452" s="11">
        <v>1071.24235789029</v>
      </c>
      <c r="M452" s="12">
        <v>7380.206640351092</v>
      </c>
      <c r="N452" s="11">
        <v>1714.9301769600002</v>
      </c>
      <c r="O452" s="12">
        <v>9095.136817311091</v>
      </c>
      <c r="P452" s="11">
        <v>56217.02660394448</v>
      </c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</row>
    <row r="453" spans="1:32" s="3" customFormat="1" ht="13.5" customHeight="1">
      <c r="A453" s="22">
        <v>2014</v>
      </c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4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</row>
    <row r="454" spans="1:33" s="6" customFormat="1" ht="13.5" customHeight="1">
      <c r="A454" s="25" t="s">
        <v>21</v>
      </c>
      <c r="B454" s="27" t="s">
        <v>22</v>
      </c>
      <c r="C454" s="27" t="s">
        <v>23</v>
      </c>
      <c r="D454" s="27" t="s">
        <v>24</v>
      </c>
      <c r="E454" s="29" t="s">
        <v>25</v>
      </c>
      <c r="F454" s="30"/>
      <c r="G454" s="30"/>
      <c r="H454" s="30"/>
      <c r="I454" s="30"/>
      <c r="J454" s="30"/>
      <c r="K454" s="31"/>
      <c r="L454" s="27" t="s">
        <v>32</v>
      </c>
      <c r="M454" s="29" t="s">
        <v>18</v>
      </c>
      <c r="N454" s="30"/>
      <c r="O454" s="31"/>
      <c r="P454" s="27" t="s">
        <v>33</v>
      </c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3"/>
    </row>
    <row r="455" spans="1:33" s="6" customFormat="1" ht="13.5" customHeight="1">
      <c r="A455" s="26"/>
      <c r="B455" s="28"/>
      <c r="C455" s="28"/>
      <c r="D455" s="28"/>
      <c r="E455" s="17" t="s">
        <v>26</v>
      </c>
      <c r="F455" s="18" t="s">
        <v>27</v>
      </c>
      <c r="G455" s="17" t="s">
        <v>28</v>
      </c>
      <c r="H455" s="18" t="s">
        <v>29</v>
      </c>
      <c r="I455" s="17" t="s">
        <v>0</v>
      </c>
      <c r="J455" s="18" t="s">
        <v>30</v>
      </c>
      <c r="K455" s="18" t="s">
        <v>31</v>
      </c>
      <c r="L455" s="28"/>
      <c r="M455" s="19" t="s">
        <v>19</v>
      </c>
      <c r="N455" s="17" t="s">
        <v>20</v>
      </c>
      <c r="O455" s="19" t="s">
        <v>31</v>
      </c>
      <c r="P455" s="28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3"/>
    </row>
    <row r="456" spans="1:49" s="3" customFormat="1" ht="13.5" customHeight="1">
      <c r="A456" s="7" t="s">
        <v>3</v>
      </c>
      <c r="B456" s="8">
        <v>878.52293365697</v>
      </c>
      <c r="C456" s="9">
        <v>3727.0568200000002</v>
      </c>
      <c r="D456" s="8">
        <v>0.015671066237798396</v>
      </c>
      <c r="E456" s="9">
        <v>-75.48527691</v>
      </c>
      <c r="F456" s="8">
        <v>-333.5259214</v>
      </c>
      <c r="G456" s="9">
        <v>-61.730048</v>
      </c>
      <c r="H456" s="8">
        <v>-166.84137868</v>
      </c>
      <c r="I456" s="9">
        <v>210.8670155925926</v>
      </c>
      <c r="J456" s="8">
        <v>59.88053083</v>
      </c>
      <c r="K456" s="9">
        <v>-366.83507856740744</v>
      </c>
      <c r="L456" s="8">
        <v>50.37561159818</v>
      </c>
      <c r="M456" s="9">
        <v>304.8231096729</v>
      </c>
      <c r="N456" s="8">
        <v>110.06070075000001</v>
      </c>
      <c r="O456" s="9">
        <v>414.8838104229</v>
      </c>
      <c r="P456" s="8">
        <v>4704.01976817688</v>
      </c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>
        <f aca="true" t="shared" si="84" ref="AU456:AU467">AE456-O456</f>
        <v>-414.8838104229</v>
      </c>
      <c r="AV456" s="21">
        <f aca="true" t="shared" si="85" ref="AV456:AV467">AF456-P456</f>
        <v>-4704.01976817688</v>
      </c>
      <c r="AW456" s="21">
        <f aca="true" t="shared" si="86" ref="AW456:AW467">AG456-Q456</f>
        <v>0</v>
      </c>
    </row>
    <row r="457" spans="1:49" s="3" customFormat="1" ht="13.5" customHeight="1">
      <c r="A457" s="7" t="s">
        <v>4</v>
      </c>
      <c r="B457" s="8">
        <v>1012.3373313990302</v>
      </c>
      <c r="C457" s="9">
        <v>3362.9715199999996</v>
      </c>
      <c r="D457" s="8">
        <v>0.0125119142818176</v>
      </c>
      <c r="E457" s="9">
        <v>-3.291719259999986</v>
      </c>
      <c r="F457" s="8">
        <v>-124.16821900000001</v>
      </c>
      <c r="G457" s="9">
        <v>-9.3240818</v>
      </c>
      <c r="H457" s="8">
        <v>-219.9019012</v>
      </c>
      <c r="I457" s="9">
        <v>203.68458651851847</v>
      </c>
      <c r="J457" s="8">
        <v>57.39870266000003</v>
      </c>
      <c r="K457" s="9">
        <v>-95.60263208148149</v>
      </c>
      <c r="L457" s="8">
        <v>72.04162274119999</v>
      </c>
      <c r="M457" s="9">
        <v>452.0508422976</v>
      </c>
      <c r="N457" s="8">
        <v>113.84826453000001</v>
      </c>
      <c r="O457" s="9">
        <v>565.8991068276</v>
      </c>
      <c r="P457" s="8">
        <v>4917.65946080063</v>
      </c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>
        <f t="shared" si="84"/>
        <v>-565.8991068276</v>
      </c>
      <c r="AV457" s="21">
        <f t="shared" si="85"/>
        <v>-4917.65946080063</v>
      </c>
      <c r="AW457" s="21">
        <f t="shared" si="86"/>
        <v>0</v>
      </c>
    </row>
    <row r="458" spans="1:49" s="3" customFormat="1" ht="13.5" customHeight="1">
      <c r="A458" s="7" t="s">
        <v>5</v>
      </c>
      <c r="B458" s="8">
        <v>1234.0413644862797</v>
      </c>
      <c r="C458" s="9">
        <v>3076.95014</v>
      </c>
      <c r="D458" s="8">
        <v>0.022337441843641597</v>
      </c>
      <c r="E458" s="9">
        <v>42.30283938999999</v>
      </c>
      <c r="F458" s="8">
        <v>-139.4856036</v>
      </c>
      <c r="G458" s="9">
        <v>-35.0386684</v>
      </c>
      <c r="H458" s="8">
        <v>-239.49569427999998</v>
      </c>
      <c r="I458" s="9">
        <v>156.14052351851853</v>
      </c>
      <c r="J458" s="8">
        <v>34.92739146000002</v>
      </c>
      <c r="K458" s="9">
        <v>-180.64921191148142</v>
      </c>
      <c r="L458" s="8">
        <v>110.98424394058</v>
      </c>
      <c r="M458" s="9">
        <v>601.9222445145001</v>
      </c>
      <c r="N458" s="8">
        <v>110.18367359999999</v>
      </c>
      <c r="O458" s="9">
        <v>712.1059181145001</v>
      </c>
      <c r="P458" s="8">
        <v>4953.454792071722</v>
      </c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6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>
        <f t="shared" si="84"/>
        <v>-712.1059181145001</v>
      </c>
      <c r="AV458" s="21">
        <f t="shared" si="85"/>
        <v>-4953.454792071722</v>
      </c>
      <c r="AW458" s="21">
        <f t="shared" si="86"/>
        <v>0</v>
      </c>
    </row>
    <row r="459" spans="1:49" s="3" customFormat="1" ht="13.5" customHeight="1">
      <c r="A459" s="7" t="s">
        <v>6</v>
      </c>
      <c r="B459" s="8">
        <v>1004.52825759195</v>
      </c>
      <c r="C459" s="9">
        <v>3145.3528199999996</v>
      </c>
      <c r="D459" s="8">
        <v>0.022866580507347203</v>
      </c>
      <c r="E459" s="9">
        <v>-56.67747489999999</v>
      </c>
      <c r="F459" s="8">
        <v>-209.0947985</v>
      </c>
      <c r="G459" s="9">
        <v>-17.0542336</v>
      </c>
      <c r="H459" s="8">
        <v>-264.11006151999993</v>
      </c>
      <c r="I459" s="9">
        <v>204.59828951851853</v>
      </c>
      <c r="J459" s="8">
        <v>119.16500565999999</v>
      </c>
      <c r="K459" s="9">
        <v>-223.1732733414814</v>
      </c>
      <c r="L459" s="8">
        <v>104.17424344294999</v>
      </c>
      <c r="M459" s="9">
        <v>580.6812399570001</v>
      </c>
      <c r="N459" s="8">
        <v>227.69650449</v>
      </c>
      <c r="O459" s="9">
        <v>808.3777444470002</v>
      </c>
      <c r="P459" s="8">
        <v>4839.282658720926</v>
      </c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6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>
        <f t="shared" si="84"/>
        <v>-808.3777444470002</v>
      </c>
      <c r="AV459" s="21">
        <f t="shared" si="85"/>
        <v>-4839.282658720926</v>
      </c>
      <c r="AW459" s="21">
        <f t="shared" si="86"/>
        <v>0</v>
      </c>
    </row>
    <row r="460" spans="1:49" s="3" customFormat="1" ht="13.5" customHeight="1">
      <c r="A460" s="7" t="s">
        <v>7</v>
      </c>
      <c r="B460" s="8">
        <v>1259.0377477597501</v>
      </c>
      <c r="C460" s="9">
        <v>3481.7443999999996</v>
      </c>
      <c r="D460" s="8">
        <v>0.019752601960332797</v>
      </c>
      <c r="E460" s="9">
        <v>-12.693012520000012</v>
      </c>
      <c r="F460" s="8">
        <v>-123.36485364000004</v>
      </c>
      <c r="G460" s="9">
        <v>-94.48163120000002</v>
      </c>
      <c r="H460" s="8">
        <v>-261.052914</v>
      </c>
      <c r="I460" s="9">
        <v>211.55900266666666</v>
      </c>
      <c r="J460" s="8">
        <v>122.96784294</v>
      </c>
      <c r="K460" s="9">
        <v>-157.0655657533334</v>
      </c>
      <c r="L460" s="8">
        <v>102.58753525144999</v>
      </c>
      <c r="M460" s="9">
        <v>627.3186771032999</v>
      </c>
      <c r="N460" s="8">
        <v>220.68707661000002</v>
      </c>
      <c r="O460" s="9">
        <v>848.0057537133</v>
      </c>
      <c r="P460" s="8">
        <v>5534.329623573128</v>
      </c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>
        <f t="shared" si="84"/>
        <v>-848.0057537133</v>
      </c>
      <c r="AV460" s="21">
        <f t="shared" si="85"/>
        <v>-5534.329623573128</v>
      </c>
      <c r="AW460" s="21">
        <f t="shared" si="86"/>
        <v>0</v>
      </c>
    </row>
    <row r="461" spans="1:49" s="3" customFormat="1" ht="13.5" customHeight="1">
      <c r="A461" s="7" t="s">
        <v>8</v>
      </c>
      <c r="B461" s="8">
        <v>1316.4123500328506</v>
      </c>
      <c r="C461" s="9">
        <v>2771.578760000001</v>
      </c>
      <c r="D461" s="8">
        <v>0.0076028216181631995</v>
      </c>
      <c r="E461" s="9">
        <v>14.490121360000003</v>
      </c>
      <c r="F461" s="8">
        <v>-181.77865229999998</v>
      </c>
      <c r="G461" s="9">
        <v>-65.46801819999999</v>
      </c>
      <c r="H461" s="8">
        <v>-208.884687</v>
      </c>
      <c r="I461" s="9">
        <v>211.20892488888887</v>
      </c>
      <c r="J461" s="8">
        <v>-57.60806732999997</v>
      </c>
      <c r="K461" s="9">
        <v>-288.0403785811111</v>
      </c>
      <c r="L461" s="8">
        <v>92.53110030283</v>
      </c>
      <c r="M461" s="9">
        <v>581.55000813</v>
      </c>
      <c r="N461" s="8">
        <v>216.60437799000002</v>
      </c>
      <c r="O461" s="9">
        <v>798.15438612</v>
      </c>
      <c r="P461" s="8">
        <v>4690.643820696188</v>
      </c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>
        <f t="shared" si="84"/>
        <v>-798.15438612</v>
      </c>
      <c r="AV461" s="21">
        <f t="shared" si="85"/>
        <v>-4690.643820696188</v>
      </c>
      <c r="AW461" s="21">
        <f t="shared" si="86"/>
        <v>0</v>
      </c>
    </row>
    <row r="462" spans="1:49" s="3" customFormat="1" ht="13.5" customHeight="1">
      <c r="A462" s="7" t="s">
        <v>9</v>
      </c>
      <c r="B462" s="8">
        <v>1296.5782552515802</v>
      </c>
      <c r="C462" s="9">
        <v>2706.594579999999</v>
      </c>
      <c r="D462" s="8">
        <v>0.014001516775833599</v>
      </c>
      <c r="E462" s="9">
        <v>-4.864562029999998</v>
      </c>
      <c r="F462" s="8">
        <v>-188.43141394</v>
      </c>
      <c r="G462" s="9">
        <v>-28.48639</v>
      </c>
      <c r="H462" s="8">
        <v>-350.51024608</v>
      </c>
      <c r="I462" s="9">
        <v>212.68742003703701</v>
      </c>
      <c r="J462" s="8">
        <v>267.53824546</v>
      </c>
      <c r="K462" s="9">
        <v>-92.06694655296303</v>
      </c>
      <c r="L462" s="8">
        <v>100.36949159903999</v>
      </c>
      <c r="M462" s="9">
        <v>564.88756779</v>
      </c>
      <c r="N462" s="8">
        <v>150.95336256000002</v>
      </c>
      <c r="O462" s="9">
        <v>715.84093035</v>
      </c>
      <c r="P462" s="8">
        <v>4727.330312164432</v>
      </c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>
        <f t="shared" si="84"/>
        <v>-715.84093035</v>
      </c>
      <c r="AV462" s="21">
        <f t="shared" si="85"/>
        <v>-4727.330312164432</v>
      </c>
      <c r="AW462" s="21">
        <f t="shared" si="86"/>
        <v>0</v>
      </c>
    </row>
    <row r="463" spans="1:49" s="3" customFormat="1" ht="13.5" customHeight="1">
      <c r="A463" s="7" t="s">
        <v>10</v>
      </c>
      <c r="B463" s="8">
        <v>851.9918107372</v>
      </c>
      <c r="C463" s="9">
        <v>3433.5732199999998</v>
      </c>
      <c r="D463" s="8">
        <v>0.010314097268716798</v>
      </c>
      <c r="E463" s="9">
        <v>-53.73817375</v>
      </c>
      <c r="F463" s="8">
        <v>-515.1744147200001</v>
      </c>
      <c r="G463" s="9">
        <v>-111.5170646</v>
      </c>
      <c r="H463" s="8">
        <v>-295.26792924</v>
      </c>
      <c r="I463" s="9">
        <v>186.8820201111111</v>
      </c>
      <c r="J463" s="8">
        <v>148.10650474000002</v>
      </c>
      <c r="K463" s="9">
        <v>-640.709057458889</v>
      </c>
      <c r="L463" s="8">
        <v>108.27032802123</v>
      </c>
      <c r="M463" s="9">
        <v>774.2739090177</v>
      </c>
      <c r="N463" s="8">
        <v>183.13116822</v>
      </c>
      <c r="O463" s="9">
        <v>957.4050772377</v>
      </c>
      <c r="P463" s="8">
        <v>4710.54169263451</v>
      </c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>
        <f t="shared" si="84"/>
        <v>-957.4050772377</v>
      </c>
      <c r="AV463" s="21">
        <f t="shared" si="85"/>
        <v>-4710.54169263451</v>
      </c>
      <c r="AW463" s="21">
        <f t="shared" si="86"/>
        <v>0</v>
      </c>
    </row>
    <row r="464" spans="1:49" s="3" customFormat="1" ht="13.5" customHeight="1">
      <c r="A464" s="7" t="s">
        <v>11</v>
      </c>
      <c r="B464" s="8">
        <v>1147.15622437591</v>
      </c>
      <c r="C464" s="9">
        <v>3813.2288199999984</v>
      </c>
      <c r="D464" s="8">
        <v>0.012245104946214398</v>
      </c>
      <c r="E464" s="9">
        <v>-52.319560470000006</v>
      </c>
      <c r="F464" s="8">
        <v>-479.6772163399999</v>
      </c>
      <c r="G464" s="9">
        <v>-188.071479</v>
      </c>
      <c r="H464" s="8">
        <v>-287.79448364</v>
      </c>
      <c r="I464" s="9">
        <v>212.67691770370368</v>
      </c>
      <c r="J464" s="8">
        <v>110.16754034</v>
      </c>
      <c r="K464" s="9">
        <v>-685.0182814062963</v>
      </c>
      <c r="L464" s="8">
        <v>113.48912158019999</v>
      </c>
      <c r="M464" s="9">
        <v>811.086945669</v>
      </c>
      <c r="N464" s="8">
        <v>76.46451813</v>
      </c>
      <c r="O464" s="9">
        <v>887.551463799</v>
      </c>
      <c r="P464" s="8">
        <v>5276.419593453758</v>
      </c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>
        <f t="shared" si="84"/>
        <v>-887.551463799</v>
      </c>
      <c r="AV464" s="21">
        <f t="shared" si="85"/>
        <v>-5276.419593453758</v>
      </c>
      <c r="AW464" s="21">
        <f t="shared" si="86"/>
        <v>0</v>
      </c>
    </row>
    <row r="465" spans="1:49" s="3" customFormat="1" ht="13.5" customHeight="1">
      <c r="A465" s="7" t="s">
        <v>12</v>
      </c>
      <c r="B465" s="8">
        <v>1160.8512419758804</v>
      </c>
      <c r="C465" s="9">
        <v>3454.50648</v>
      </c>
      <c r="D465" s="8">
        <v>0.0061237969196351995</v>
      </c>
      <c r="E465" s="9">
        <v>-39.82473657</v>
      </c>
      <c r="F465" s="8">
        <v>-378.56265243999997</v>
      </c>
      <c r="G465" s="9">
        <v>-143.94005300000003</v>
      </c>
      <c r="H465" s="8">
        <v>-351.9390484</v>
      </c>
      <c r="I465" s="9">
        <v>235.97576074074075</v>
      </c>
      <c r="J465" s="8">
        <v>64.24738609999996</v>
      </c>
      <c r="K465" s="9">
        <v>-614.0433435692593</v>
      </c>
      <c r="L465" s="8">
        <v>86.6899511388</v>
      </c>
      <c r="M465" s="9">
        <v>777.4727561874</v>
      </c>
      <c r="N465" s="8">
        <v>112.10205006000001</v>
      </c>
      <c r="O465" s="9">
        <v>889.5748062474</v>
      </c>
      <c r="P465" s="8">
        <v>4977.585259589741</v>
      </c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>
        <f t="shared" si="84"/>
        <v>-889.5748062474</v>
      </c>
      <c r="AV465" s="21">
        <f t="shared" si="85"/>
        <v>-4977.585259589741</v>
      </c>
      <c r="AW465" s="21">
        <f t="shared" si="86"/>
        <v>0</v>
      </c>
    </row>
    <row r="466" spans="1:49" s="3" customFormat="1" ht="13.5" customHeight="1">
      <c r="A466" s="7" t="s">
        <v>13</v>
      </c>
      <c r="B466" s="8">
        <v>762.2172944926401</v>
      </c>
      <c r="C466" s="9">
        <v>3705.9102799999996</v>
      </c>
      <c r="D466" s="8"/>
      <c r="E466" s="9">
        <v>-40.89316695</v>
      </c>
      <c r="F466" s="8">
        <v>-330.93480952000004</v>
      </c>
      <c r="G466" s="9">
        <v>-148.63601600000004</v>
      </c>
      <c r="H466" s="8">
        <v>-249.69779463999998</v>
      </c>
      <c r="I466" s="9">
        <v>153.09834762962964</v>
      </c>
      <c r="J466" s="8">
        <v>83.75108349000001</v>
      </c>
      <c r="K466" s="9">
        <v>-533.3123559903704</v>
      </c>
      <c r="L466" s="8">
        <v>61.104814092059996</v>
      </c>
      <c r="M466" s="9">
        <v>784.0746852120001</v>
      </c>
      <c r="N466" s="8">
        <v>109.81475505000002</v>
      </c>
      <c r="O466" s="9">
        <v>893.8894402620001</v>
      </c>
      <c r="P466" s="8">
        <v>4889.809472856329</v>
      </c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>
        <f t="shared" si="84"/>
        <v>-893.8894402620001</v>
      </c>
      <c r="AV466" s="21">
        <f t="shared" si="85"/>
        <v>-4889.809472856329</v>
      </c>
      <c r="AW466" s="21">
        <f t="shared" si="86"/>
        <v>0</v>
      </c>
    </row>
    <row r="467" spans="1:49" s="3" customFormat="1" ht="13.5" customHeight="1">
      <c r="A467" s="7" t="s">
        <v>14</v>
      </c>
      <c r="B467" s="8">
        <v>1098.7488723404201</v>
      </c>
      <c r="C467" s="9">
        <v>3157.61384</v>
      </c>
      <c r="D467" s="8"/>
      <c r="E467" s="9">
        <v>-83.71084970999999</v>
      </c>
      <c r="F467" s="8">
        <v>-416.81042899999994</v>
      </c>
      <c r="G467" s="9">
        <v>-177.06518799999998</v>
      </c>
      <c r="H467" s="8">
        <v>-365.91928612000004</v>
      </c>
      <c r="I467" s="9">
        <v>238.63985262962962</v>
      </c>
      <c r="J467" s="8">
        <v>-65.87685419</v>
      </c>
      <c r="K467" s="9">
        <v>-870.7427543903704</v>
      </c>
      <c r="L467" s="8">
        <v>42.032120218079996</v>
      </c>
      <c r="M467" s="9">
        <v>708.5252128500001</v>
      </c>
      <c r="N467" s="8"/>
      <c r="O467" s="9">
        <v>708.5252128500001</v>
      </c>
      <c r="P467" s="8">
        <v>4136.17729101813</v>
      </c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>
        <f t="shared" si="84"/>
        <v>-708.5252128500001</v>
      </c>
      <c r="AV467" s="21">
        <f t="shared" si="85"/>
        <v>-4136.17729101813</v>
      </c>
      <c r="AW467" s="21">
        <f t="shared" si="86"/>
        <v>0</v>
      </c>
    </row>
    <row r="468" spans="1:32" s="3" customFormat="1" ht="13.5" customHeight="1">
      <c r="A468" s="10" t="s">
        <v>15</v>
      </c>
      <c r="B468" s="11">
        <v>13022.42368410046</v>
      </c>
      <c r="C468" s="12">
        <v>39837.081679999996</v>
      </c>
      <c r="D468" s="11">
        <v>0.1434269423595008</v>
      </c>
      <c r="E468" s="12">
        <v>-366.70557231999993</v>
      </c>
      <c r="F468" s="11">
        <v>-3421.0089843999995</v>
      </c>
      <c r="G468" s="12">
        <v>-1080.8128718000007</v>
      </c>
      <c r="H468" s="11">
        <v>-3261.415424799999</v>
      </c>
      <c r="I468" s="12">
        <v>2438.018661555557</v>
      </c>
      <c r="J468" s="11">
        <v>944.6653121599998</v>
      </c>
      <c r="K468" s="12">
        <v>-4747.258879604442</v>
      </c>
      <c r="L468" s="11">
        <v>1044.6501839266</v>
      </c>
      <c r="M468" s="12">
        <v>7568.6671984014</v>
      </c>
      <c r="N468" s="11">
        <v>1631.5464519900002</v>
      </c>
      <c r="O468" s="12">
        <v>9200.2136503914</v>
      </c>
      <c r="P468" s="11">
        <v>58357.25374575638</v>
      </c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</row>
    <row r="469" spans="1:32" s="3" customFormat="1" ht="13.5" customHeight="1">
      <c r="A469" s="22">
        <v>2015</v>
      </c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4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</row>
    <row r="470" spans="1:33" s="6" customFormat="1" ht="13.5" customHeight="1">
      <c r="A470" s="25" t="s">
        <v>21</v>
      </c>
      <c r="B470" s="27" t="s">
        <v>22</v>
      </c>
      <c r="C470" s="27" t="s">
        <v>23</v>
      </c>
      <c r="D470" s="27" t="s">
        <v>24</v>
      </c>
      <c r="E470" s="29" t="s">
        <v>25</v>
      </c>
      <c r="F470" s="30"/>
      <c r="G470" s="30"/>
      <c r="H470" s="30"/>
      <c r="I470" s="30"/>
      <c r="J470" s="30"/>
      <c r="K470" s="31"/>
      <c r="L470" s="27" t="s">
        <v>32</v>
      </c>
      <c r="M470" s="29" t="s">
        <v>18</v>
      </c>
      <c r="N470" s="30"/>
      <c r="O470" s="31"/>
      <c r="P470" s="27" t="s">
        <v>33</v>
      </c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3"/>
    </row>
    <row r="471" spans="1:33" s="6" customFormat="1" ht="13.5" customHeight="1">
      <c r="A471" s="26"/>
      <c r="B471" s="28"/>
      <c r="C471" s="28"/>
      <c r="D471" s="28"/>
      <c r="E471" s="17" t="s">
        <v>26</v>
      </c>
      <c r="F471" s="18" t="s">
        <v>27</v>
      </c>
      <c r="G471" s="17" t="s">
        <v>28</v>
      </c>
      <c r="H471" s="18" t="s">
        <v>29</v>
      </c>
      <c r="I471" s="17" t="s">
        <v>0</v>
      </c>
      <c r="J471" s="18" t="s">
        <v>30</v>
      </c>
      <c r="K471" s="18" t="s">
        <v>31</v>
      </c>
      <c r="L471" s="28"/>
      <c r="M471" s="19" t="s">
        <v>19</v>
      </c>
      <c r="N471" s="17" t="s">
        <v>20</v>
      </c>
      <c r="O471" s="19" t="s">
        <v>31</v>
      </c>
      <c r="P471" s="28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3"/>
    </row>
    <row r="472" spans="1:49" s="3" customFormat="1" ht="13.5" customHeight="1">
      <c r="A472" s="7" t="s">
        <v>3</v>
      </c>
      <c r="B472" s="8">
        <v>821.9787231745602</v>
      </c>
      <c r="C472" s="9">
        <v>3988.4073800000006</v>
      </c>
      <c r="D472" s="8">
        <v>0.0082281559984832</v>
      </c>
      <c r="E472" s="9">
        <v>-59.73598725000001</v>
      </c>
      <c r="F472" s="8">
        <v>-391.54838114000006</v>
      </c>
      <c r="G472" s="9">
        <v>-137.41066179999999</v>
      </c>
      <c r="H472" s="8">
        <v>-293.65558512</v>
      </c>
      <c r="I472" s="9">
        <v>157.3004478888889</v>
      </c>
      <c r="J472" s="8">
        <v>239.31275865</v>
      </c>
      <c r="K472" s="9">
        <v>-485.73740877111106</v>
      </c>
      <c r="L472" s="8">
        <v>30.283099307249998</v>
      </c>
      <c r="M472" s="9">
        <v>694.3408041843</v>
      </c>
      <c r="N472" s="8">
        <v>110.74934871</v>
      </c>
      <c r="O472" s="9">
        <v>805.0901528943001</v>
      </c>
      <c r="P472" s="8">
        <v>5160.030174760999</v>
      </c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>
        <f aca="true" t="shared" si="87" ref="AU472:AU483">AE472-O472</f>
        <v>-805.0901528943001</v>
      </c>
      <c r="AV472" s="21">
        <f aca="true" t="shared" si="88" ref="AV472:AV483">AF472-P472</f>
        <v>-5160.030174760999</v>
      </c>
      <c r="AW472" s="21">
        <f aca="true" t="shared" si="89" ref="AW472:AW483">AG472-Q472</f>
        <v>0</v>
      </c>
    </row>
    <row r="473" spans="1:49" s="3" customFormat="1" ht="13.5" customHeight="1">
      <c r="A473" s="7" t="s">
        <v>4</v>
      </c>
      <c r="B473" s="8">
        <v>1103.51544934022</v>
      </c>
      <c r="C473" s="9">
        <v>2643.62022</v>
      </c>
      <c r="D473" s="8"/>
      <c r="E473" s="9">
        <v>-23.96815683000001</v>
      </c>
      <c r="F473" s="8">
        <v>-301.84988036</v>
      </c>
      <c r="G473" s="9">
        <v>-112.00423500000001</v>
      </c>
      <c r="H473" s="8">
        <v>-209.943582</v>
      </c>
      <c r="I473" s="9">
        <v>130.9150857777778</v>
      </c>
      <c r="J473" s="8">
        <v>58.644459699999985</v>
      </c>
      <c r="K473" s="9">
        <v>-458.20630871222227</v>
      </c>
      <c r="L473" s="8">
        <v>61.86265564215999</v>
      </c>
      <c r="M473" s="9">
        <v>682.6868352486001</v>
      </c>
      <c r="N473" s="8">
        <v>224.08112727000002</v>
      </c>
      <c r="O473" s="9">
        <v>906.7679625186001</v>
      </c>
      <c r="P473" s="8">
        <v>4257.559978788758</v>
      </c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>
        <f t="shared" si="87"/>
        <v>-906.7679625186001</v>
      </c>
      <c r="AV473" s="21">
        <f t="shared" si="88"/>
        <v>-4257.559978788758</v>
      </c>
      <c r="AW473" s="21">
        <f t="shared" si="89"/>
        <v>0</v>
      </c>
    </row>
    <row r="474" spans="1:49" s="3" customFormat="1" ht="13.5" customHeight="1">
      <c r="A474" s="7" t="s">
        <v>5</v>
      </c>
      <c r="B474" s="8">
        <v>1203.81879875964</v>
      </c>
      <c r="C474" s="9">
        <v>3844.23784</v>
      </c>
      <c r="D474" s="8">
        <v>0.0084463074748416</v>
      </c>
      <c r="E474" s="9">
        <v>22.551778759999994</v>
      </c>
      <c r="F474" s="8">
        <v>-281.307173</v>
      </c>
      <c r="G474" s="9">
        <v>-96.8161256</v>
      </c>
      <c r="H474" s="8">
        <v>-250.92423036</v>
      </c>
      <c r="I474" s="9">
        <v>104.9638201111111</v>
      </c>
      <c r="J474" s="8">
        <v>16.368442829999985</v>
      </c>
      <c r="K474" s="9">
        <v>-485.1634872588889</v>
      </c>
      <c r="L474" s="8">
        <v>94.29377719911</v>
      </c>
      <c r="M474" s="9">
        <v>776.35310571</v>
      </c>
      <c r="N474" s="8">
        <v>223.63842501000002</v>
      </c>
      <c r="O474" s="9">
        <v>999.99153072</v>
      </c>
      <c r="P474" s="8">
        <v>5657.186905727335</v>
      </c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6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>
        <f t="shared" si="87"/>
        <v>-999.99153072</v>
      </c>
      <c r="AV474" s="21">
        <f t="shared" si="88"/>
        <v>-5657.186905727335</v>
      </c>
      <c r="AW474" s="21">
        <f t="shared" si="89"/>
        <v>0</v>
      </c>
    </row>
    <row r="475" spans="1:49" s="3" customFormat="1" ht="13.5" customHeight="1">
      <c r="A475" s="7" t="s">
        <v>6</v>
      </c>
      <c r="B475" s="8">
        <v>1061.0499017332902</v>
      </c>
      <c r="C475" s="9">
        <v>3829.8156399999993</v>
      </c>
      <c r="D475" s="8">
        <v>0.015873537687904</v>
      </c>
      <c r="E475" s="9">
        <v>34.9363323</v>
      </c>
      <c r="F475" s="8">
        <v>-205.4400033</v>
      </c>
      <c r="G475" s="9">
        <v>-69.4691912</v>
      </c>
      <c r="H475" s="8">
        <v>-272.347794</v>
      </c>
      <c r="I475" s="9">
        <v>104.59273766666666</v>
      </c>
      <c r="J475" s="8">
        <v>85.96096111</v>
      </c>
      <c r="K475" s="9">
        <v>-321.76695742333334</v>
      </c>
      <c r="L475" s="8">
        <v>124.80094352941998</v>
      </c>
      <c r="M475" s="9">
        <v>430.2350739414</v>
      </c>
      <c r="N475" s="8">
        <v>295.38078570000005</v>
      </c>
      <c r="O475" s="9">
        <v>725.6158596414</v>
      </c>
      <c r="P475" s="8">
        <v>5419.531261018464</v>
      </c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6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>
        <f t="shared" si="87"/>
        <v>-725.6158596414</v>
      </c>
      <c r="AV475" s="21">
        <f t="shared" si="88"/>
        <v>-5419.531261018464</v>
      </c>
      <c r="AW475" s="21">
        <f t="shared" si="89"/>
        <v>0</v>
      </c>
    </row>
    <row r="476" spans="1:49" s="3" customFormat="1" ht="13.5" customHeight="1">
      <c r="A476" s="7" t="s">
        <v>7</v>
      </c>
      <c r="B476" s="8">
        <v>1310.15834449199</v>
      </c>
      <c r="C476" s="9">
        <v>3682.866580000001</v>
      </c>
      <c r="D476" s="8">
        <v>0.0132844666864</v>
      </c>
      <c r="E476" s="9">
        <v>-32.32486194999999</v>
      </c>
      <c r="F476" s="8">
        <v>-367.2155477200001</v>
      </c>
      <c r="G476" s="9">
        <v>-115.3743752</v>
      </c>
      <c r="H476" s="8">
        <v>-305.05400152</v>
      </c>
      <c r="I476" s="9">
        <v>143.01260685185184</v>
      </c>
      <c r="J476" s="8">
        <v>211.40765193999997</v>
      </c>
      <c r="K476" s="9">
        <v>-465.5485275981483</v>
      </c>
      <c r="L476" s="8">
        <v>138.2052032003</v>
      </c>
      <c r="M476" s="9">
        <v>787.8522804516001</v>
      </c>
      <c r="N476" s="8">
        <v>444.69442017</v>
      </c>
      <c r="O476" s="9">
        <v>1232.5467006216002</v>
      </c>
      <c r="P476" s="8">
        <v>5898.241585182427</v>
      </c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>
        <f t="shared" si="87"/>
        <v>-1232.5467006216002</v>
      </c>
      <c r="AV476" s="21">
        <f t="shared" si="88"/>
        <v>-5898.241585182427</v>
      </c>
      <c r="AW476" s="21">
        <f t="shared" si="89"/>
        <v>0</v>
      </c>
    </row>
    <row r="477" spans="1:49" s="3" customFormat="1" ht="13.5" customHeight="1">
      <c r="A477" s="7" t="s">
        <v>8</v>
      </c>
      <c r="B477" s="8">
        <v>1216.36253535601</v>
      </c>
      <c r="C477" s="9">
        <v>4110.9763</v>
      </c>
      <c r="D477" s="8">
        <v>0.014542602126207999</v>
      </c>
      <c r="E477" s="9">
        <v>-63.60811604</v>
      </c>
      <c r="F477" s="8">
        <v>-559.6724082599999</v>
      </c>
      <c r="G477" s="9">
        <v>-92.4773664</v>
      </c>
      <c r="H477" s="8">
        <v>-199.11649828</v>
      </c>
      <c r="I477" s="9">
        <v>181.92025107407412</v>
      </c>
      <c r="J477" s="8">
        <v>-18.28699808000001</v>
      </c>
      <c r="K477" s="9">
        <v>-751.2411359859258</v>
      </c>
      <c r="L477" s="8">
        <v>99.03850577518</v>
      </c>
      <c r="M477" s="9">
        <v>761.4384953175</v>
      </c>
      <c r="N477" s="8">
        <v>169.83282771000003</v>
      </c>
      <c r="O477" s="9">
        <v>931.2713230275001</v>
      </c>
      <c r="P477" s="8">
        <v>5606.422070774892</v>
      </c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>
        <f t="shared" si="87"/>
        <v>-931.2713230275001</v>
      </c>
      <c r="AV477" s="21">
        <f t="shared" si="88"/>
        <v>-5606.422070774892</v>
      </c>
      <c r="AW477" s="21">
        <f t="shared" si="89"/>
        <v>0</v>
      </c>
    </row>
    <row r="478" spans="1:49" s="3" customFormat="1" ht="13.5" customHeight="1">
      <c r="A478" s="7" t="s">
        <v>9</v>
      </c>
      <c r="B478" s="8">
        <v>1308.3471710687697</v>
      </c>
      <c r="C478" s="9">
        <v>3709.47928</v>
      </c>
      <c r="D478" s="8">
        <v>0.018558182182758398</v>
      </c>
      <c r="E478" s="9">
        <v>-130.17266984</v>
      </c>
      <c r="F478" s="8">
        <v>-596.13588622</v>
      </c>
      <c r="G478" s="9">
        <v>-78.290572</v>
      </c>
      <c r="H478" s="8">
        <v>-347.77217892</v>
      </c>
      <c r="I478" s="9">
        <v>187.62535192592594</v>
      </c>
      <c r="J478" s="8">
        <v>109.11699163999998</v>
      </c>
      <c r="K478" s="9">
        <v>-855.6289634140742</v>
      </c>
      <c r="L478" s="8">
        <v>64.65049984272</v>
      </c>
      <c r="M478" s="9">
        <v>785.2175351748001</v>
      </c>
      <c r="N478" s="8">
        <v>335.05182711000003</v>
      </c>
      <c r="O478" s="9">
        <v>1120.2693622848</v>
      </c>
      <c r="P478" s="8">
        <v>5347.135907964399</v>
      </c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>
        <f t="shared" si="87"/>
        <v>-1120.2693622848</v>
      </c>
      <c r="AV478" s="21">
        <f t="shared" si="88"/>
        <v>-5347.135907964399</v>
      </c>
      <c r="AW478" s="21">
        <f t="shared" si="89"/>
        <v>0</v>
      </c>
    </row>
    <row r="479" spans="1:49" s="3" customFormat="1" ht="13.5" customHeight="1">
      <c r="A479" s="7" t="s">
        <v>10</v>
      </c>
      <c r="B479" s="8">
        <v>1090.19606304035</v>
      </c>
      <c r="C479" s="9">
        <v>3595.94896</v>
      </c>
      <c r="D479" s="8">
        <v>0.020284851740358396</v>
      </c>
      <c r="E479" s="9">
        <v>-127.32724751</v>
      </c>
      <c r="F479" s="8">
        <v>-480.6891808599999</v>
      </c>
      <c r="G479" s="9">
        <v>-133.187156</v>
      </c>
      <c r="H479" s="8">
        <v>-362.15809108</v>
      </c>
      <c r="I479" s="9">
        <v>184.98926625925924</v>
      </c>
      <c r="J479" s="8">
        <v>176.77828848000001</v>
      </c>
      <c r="K479" s="9">
        <v>-741.5941207107406</v>
      </c>
      <c r="L479" s="8">
        <v>117.066573482524</v>
      </c>
      <c r="M479" s="9">
        <v>761.9664399984</v>
      </c>
      <c r="N479" s="8">
        <v>218.69491644000001</v>
      </c>
      <c r="O479" s="9">
        <v>980.6613564384</v>
      </c>
      <c r="P479" s="8">
        <v>5042.299117102273</v>
      </c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>
        <f t="shared" si="87"/>
        <v>-980.6613564384</v>
      </c>
      <c r="AV479" s="21">
        <f t="shared" si="88"/>
        <v>-5042.299117102273</v>
      </c>
      <c r="AW479" s="21">
        <f t="shared" si="89"/>
        <v>0</v>
      </c>
    </row>
    <row r="480" spans="1:49" s="3" customFormat="1" ht="13.5" customHeight="1">
      <c r="A480" s="7" t="s">
        <v>11</v>
      </c>
      <c r="B480" s="8">
        <v>1492.2562256366098</v>
      </c>
      <c r="C480" s="9">
        <v>3184.1018399999994</v>
      </c>
      <c r="D480" s="8"/>
      <c r="E480" s="9">
        <v>-86.75222545000003</v>
      </c>
      <c r="F480" s="8">
        <v>-569.4265739399999</v>
      </c>
      <c r="G480" s="9">
        <v>-132.81115200000002</v>
      </c>
      <c r="H480" s="8">
        <v>-270.94722888</v>
      </c>
      <c r="I480" s="9">
        <v>132.74599255555555</v>
      </c>
      <c r="J480" s="8">
        <v>207.37533309999998</v>
      </c>
      <c r="K480" s="9">
        <v>-719.8158546144446</v>
      </c>
      <c r="L480" s="8">
        <v>139.24410584531998</v>
      </c>
      <c r="M480" s="9">
        <v>726.2893056510001</v>
      </c>
      <c r="N480" s="8">
        <v>226.78652997</v>
      </c>
      <c r="O480" s="9">
        <v>953.0758356210001</v>
      </c>
      <c r="P480" s="8">
        <v>5048.862152488485</v>
      </c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>
        <f t="shared" si="87"/>
        <v>-953.0758356210001</v>
      </c>
      <c r="AV480" s="21">
        <f t="shared" si="88"/>
        <v>-5048.862152488485</v>
      </c>
      <c r="AW480" s="21">
        <f t="shared" si="89"/>
        <v>0</v>
      </c>
    </row>
    <row r="481" spans="1:49" s="3" customFormat="1" ht="13.5" customHeight="1">
      <c r="A481" s="7" t="s">
        <v>12</v>
      </c>
      <c r="B481" s="8">
        <v>1009.2296036158002</v>
      </c>
      <c r="C481" s="9">
        <v>4106.60148</v>
      </c>
      <c r="D481" s="8"/>
      <c r="E481" s="9">
        <v>-53.93934264999998</v>
      </c>
      <c r="F481" s="8">
        <v>-513.1297981600001</v>
      </c>
      <c r="G481" s="9">
        <v>-121.408422</v>
      </c>
      <c r="H481" s="8">
        <v>-265.53698135999997</v>
      </c>
      <c r="I481" s="9">
        <v>75.66697781481481</v>
      </c>
      <c r="J481" s="8">
        <v>74.54648870999995</v>
      </c>
      <c r="K481" s="9">
        <v>-803.8010776451852</v>
      </c>
      <c r="L481" s="8">
        <v>142.18863845438</v>
      </c>
      <c r="M481" s="9">
        <v>628.3326888657</v>
      </c>
      <c r="N481" s="8">
        <v>295.79889339000005</v>
      </c>
      <c r="O481" s="9">
        <v>924.1315822557001</v>
      </c>
      <c r="P481" s="8">
        <v>5378.3502266806945</v>
      </c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>
        <f t="shared" si="87"/>
        <v>-924.1315822557001</v>
      </c>
      <c r="AV481" s="21">
        <f t="shared" si="88"/>
        <v>-5378.3502266806945</v>
      </c>
      <c r="AW481" s="21">
        <f t="shared" si="89"/>
        <v>0</v>
      </c>
    </row>
    <row r="482" spans="1:49" s="3" customFormat="1" ht="13.5" customHeight="1">
      <c r="A482" s="7" t="s">
        <v>13</v>
      </c>
      <c r="B482" s="8">
        <v>1003.1363288725101</v>
      </c>
      <c r="C482" s="9">
        <v>3315.9940199999996</v>
      </c>
      <c r="D482" s="8">
        <v>0.00281867138592</v>
      </c>
      <c r="E482" s="9">
        <v>-24.707266270000005</v>
      </c>
      <c r="F482" s="8">
        <v>-520.4626620199999</v>
      </c>
      <c r="G482" s="9">
        <v>-78.8594824</v>
      </c>
      <c r="H482" s="8">
        <v>-250.43384431999996</v>
      </c>
      <c r="I482" s="9">
        <v>103.532002</v>
      </c>
      <c r="J482" s="8">
        <v>104.01773255999996</v>
      </c>
      <c r="K482" s="9">
        <v>-666.9135204499999</v>
      </c>
      <c r="L482" s="8">
        <v>118.90461850451</v>
      </c>
      <c r="M482" s="9">
        <v>619.859331</v>
      </c>
      <c r="N482" s="8">
        <v>310.30968969</v>
      </c>
      <c r="O482" s="9">
        <v>930.16902069</v>
      </c>
      <c r="P482" s="8">
        <v>4701.293286288405</v>
      </c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>
        <f t="shared" si="87"/>
        <v>-930.16902069</v>
      </c>
      <c r="AV482" s="21">
        <f t="shared" si="88"/>
        <v>-4701.293286288405</v>
      </c>
      <c r="AW482" s="21">
        <f t="shared" si="89"/>
        <v>0</v>
      </c>
    </row>
    <row r="483" spans="1:49" s="3" customFormat="1" ht="13.5" customHeight="1">
      <c r="A483" s="7" t="s">
        <v>14</v>
      </c>
      <c r="B483" s="8">
        <v>1030.20941724358</v>
      </c>
      <c r="C483" s="9">
        <v>3638.5559399999997</v>
      </c>
      <c r="D483" s="8">
        <v>0.0136787073464704</v>
      </c>
      <c r="E483" s="9">
        <v>-4.988988720000012</v>
      </c>
      <c r="F483" s="8">
        <v>-427.62052017999997</v>
      </c>
      <c r="G483" s="9">
        <v>-83.55626280000001</v>
      </c>
      <c r="H483" s="8">
        <v>-259.48386691999997</v>
      </c>
      <c r="I483" s="9">
        <v>49.37263592592593</v>
      </c>
      <c r="J483" s="8">
        <v>26.74726792999999</v>
      </c>
      <c r="K483" s="9">
        <v>-699.5297347640741</v>
      </c>
      <c r="L483" s="8">
        <v>97.7188467462</v>
      </c>
      <c r="M483" s="9">
        <v>635.75093673</v>
      </c>
      <c r="N483" s="8">
        <v>186.35305689</v>
      </c>
      <c r="O483" s="9">
        <v>822.10399362</v>
      </c>
      <c r="P483" s="8">
        <v>4889.072141553052</v>
      </c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>
        <f t="shared" si="87"/>
        <v>-822.10399362</v>
      </c>
      <c r="AV483" s="21">
        <f t="shared" si="88"/>
        <v>-4889.072141553052</v>
      </c>
      <c r="AW483" s="21">
        <f t="shared" si="89"/>
        <v>0</v>
      </c>
    </row>
    <row r="484" spans="1:32" s="3" customFormat="1" ht="13.5" customHeight="1">
      <c r="A484" s="10" t="s">
        <v>15</v>
      </c>
      <c r="B484" s="11">
        <v>13650.258562333336</v>
      </c>
      <c r="C484" s="12">
        <v>43650.60548000001</v>
      </c>
      <c r="D484" s="11">
        <v>0.11571548262934397</v>
      </c>
      <c r="E484" s="12">
        <v>-550.0367514499997</v>
      </c>
      <c r="F484" s="11">
        <v>-5214.49801516</v>
      </c>
      <c r="G484" s="12">
        <v>-1251.6650024000005</v>
      </c>
      <c r="H484" s="11">
        <v>-3287.37388276</v>
      </c>
      <c r="I484" s="12">
        <v>1556.6371758518517</v>
      </c>
      <c r="J484" s="11">
        <v>1291.9893785699996</v>
      </c>
      <c r="K484" s="12">
        <v>-7454.947097348148</v>
      </c>
      <c r="L484" s="11">
        <v>1228.257467529074</v>
      </c>
      <c r="M484" s="12">
        <v>8290.3228322733</v>
      </c>
      <c r="N484" s="11">
        <v>3041.37184806</v>
      </c>
      <c r="O484" s="12">
        <v>11331.6946803333</v>
      </c>
      <c r="P484" s="11">
        <v>62405.98480833019</v>
      </c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</row>
    <row r="485" spans="1:32" s="3" customFormat="1" ht="13.5" customHeight="1">
      <c r="A485" s="22">
        <v>2016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4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</row>
    <row r="486" spans="1:33" s="6" customFormat="1" ht="13.5" customHeight="1">
      <c r="A486" s="25" t="s">
        <v>21</v>
      </c>
      <c r="B486" s="27" t="s">
        <v>22</v>
      </c>
      <c r="C486" s="27" t="s">
        <v>23</v>
      </c>
      <c r="D486" s="27" t="s">
        <v>24</v>
      </c>
      <c r="E486" s="29" t="s">
        <v>25</v>
      </c>
      <c r="F486" s="30"/>
      <c r="G486" s="30"/>
      <c r="H486" s="30"/>
      <c r="I486" s="30"/>
      <c r="J486" s="30"/>
      <c r="K486" s="31"/>
      <c r="L486" s="27" t="s">
        <v>32</v>
      </c>
      <c r="M486" s="29" t="s">
        <v>18</v>
      </c>
      <c r="N486" s="30"/>
      <c r="O486" s="31"/>
      <c r="P486" s="27" t="s">
        <v>33</v>
      </c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3"/>
    </row>
    <row r="487" spans="1:33" s="6" customFormat="1" ht="13.5" customHeight="1">
      <c r="A487" s="26"/>
      <c r="B487" s="28"/>
      <c r="C487" s="28"/>
      <c r="D487" s="28"/>
      <c r="E487" s="17" t="s">
        <v>26</v>
      </c>
      <c r="F487" s="18" t="s">
        <v>27</v>
      </c>
      <c r="G487" s="17" t="s">
        <v>28</v>
      </c>
      <c r="H487" s="18" t="s">
        <v>29</v>
      </c>
      <c r="I487" s="17" t="s">
        <v>0</v>
      </c>
      <c r="J487" s="18" t="s">
        <v>30</v>
      </c>
      <c r="K487" s="18" t="s">
        <v>31</v>
      </c>
      <c r="L487" s="28"/>
      <c r="M487" s="19" t="s">
        <v>19</v>
      </c>
      <c r="N487" s="17" t="s">
        <v>20</v>
      </c>
      <c r="O487" s="19" t="s">
        <v>31</v>
      </c>
      <c r="P487" s="28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3"/>
    </row>
    <row r="488" spans="1:49" s="3" customFormat="1" ht="13.5" customHeight="1">
      <c r="A488" s="7" t="s">
        <v>3</v>
      </c>
      <c r="B488" s="8">
        <v>935.6447995265002</v>
      </c>
      <c r="C488" s="9">
        <v>4024.2444399999986</v>
      </c>
      <c r="D488" s="8">
        <v>0.013043915172537597</v>
      </c>
      <c r="E488" s="9">
        <v>-7.7852364300000065</v>
      </c>
      <c r="F488" s="8">
        <v>-313.65642041999996</v>
      </c>
      <c r="G488" s="9">
        <v>-33.59514</v>
      </c>
      <c r="H488" s="8">
        <v>-304.31606936000003</v>
      </c>
      <c r="I488" s="9">
        <v>51.18720574074074</v>
      </c>
      <c r="J488" s="8">
        <v>275.3391283600001</v>
      </c>
      <c r="K488" s="9">
        <v>-332.8265321092592</v>
      </c>
      <c r="L488" s="8">
        <v>97.7921546134</v>
      </c>
      <c r="M488" s="9">
        <v>653.6178721800001</v>
      </c>
      <c r="N488" s="8">
        <v>109.59340392000001</v>
      </c>
      <c r="O488" s="9">
        <v>763.2112761000001</v>
      </c>
      <c r="P488" s="8">
        <v>5488.079182045812</v>
      </c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>
        <f aca="true" t="shared" si="90" ref="AU488:AU499">AE488-O488</f>
        <v>-763.2112761000001</v>
      </c>
      <c r="AV488" s="21">
        <f aca="true" t="shared" si="91" ref="AV488:AV499">AF488-P488</f>
        <v>-5488.079182045812</v>
      </c>
      <c r="AW488" s="21">
        <f aca="true" t="shared" si="92" ref="AW488:AW499">AG488-Q488</f>
        <v>0</v>
      </c>
    </row>
    <row r="489" spans="1:49" s="3" customFormat="1" ht="13.5" customHeight="1">
      <c r="A489" s="7" t="s">
        <v>4</v>
      </c>
      <c r="B489" s="8">
        <v>1200.23986183094</v>
      </c>
      <c r="C489" s="9">
        <v>3077.4248600000005</v>
      </c>
      <c r="D489" s="8">
        <v>0.0102247460080064</v>
      </c>
      <c r="E489" s="9">
        <v>18.032929209999995</v>
      </c>
      <c r="F489" s="8">
        <v>-132.16394548</v>
      </c>
      <c r="G489" s="9">
        <v>-33.036038399999995</v>
      </c>
      <c r="H489" s="8">
        <v>-263.94063832</v>
      </c>
      <c r="I489" s="9">
        <v>45.11452322222222</v>
      </c>
      <c r="J489" s="8">
        <v>212.78081594999998</v>
      </c>
      <c r="K489" s="9">
        <v>-153.21235381777785</v>
      </c>
      <c r="L489" s="8">
        <v>93.43329716286509</v>
      </c>
      <c r="M489" s="9">
        <v>540.2715734871</v>
      </c>
      <c r="N489" s="8">
        <v>222.72842592000003</v>
      </c>
      <c r="O489" s="9">
        <v>762.9999994071001</v>
      </c>
      <c r="P489" s="8">
        <v>4980.8958893291365</v>
      </c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>
        <f t="shared" si="90"/>
        <v>-762.9999994071001</v>
      </c>
      <c r="AV489" s="21">
        <f t="shared" si="91"/>
        <v>-4980.8958893291365</v>
      </c>
      <c r="AW489" s="21">
        <f t="shared" si="92"/>
        <v>0</v>
      </c>
    </row>
    <row r="490" spans="1:49" s="3" customFormat="1" ht="13.5" customHeight="1">
      <c r="A490" s="7" t="s">
        <v>5</v>
      </c>
      <c r="B490" s="8">
        <v>1100.93490618909</v>
      </c>
      <c r="C490" s="9">
        <v>3134.89264</v>
      </c>
      <c r="D490" s="8">
        <v>0.012913994955014397</v>
      </c>
      <c r="E490" s="9">
        <v>69.33397898999998</v>
      </c>
      <c r="F490" s="8">
        <v>-106.31833715999998</v>
      </c>
      <c r="G490" s="9">
        <v>19.12307300000001</v>
      </c>
      <c r="H490" s="8">
        <v>-232.50792852</v>
      </c>
      <c r="I490" s="9">
        <v>22.33729607407407</v>
      </c>
      <c r="J490" s="8">
        <v>263.7681912599999</v>
      </c>
      <c r="K490" s="9">
        <v>35.736273644073975</v>
      </c>
      <c r="L490" s="8">
        <v>114.10559908844348</v>
      </c>
      <c r="M490" s="9">
        <v>596.7158784677999</v>
      </c>
      <c r="N490" s="8">
        <v>444.62066103000006</v>
      </c>
      <c r="O490" s="9">
        <v>1041.3365394978</v>
      </c>
      <c r="P490" s="8">
        <v>5427.018872414361</v>
      </c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6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>
        <f t="shared" si="90"/>
        <v>-1041.3365394978</v>
      </c>
      <c r="AV490" s="21">
        <f t="shared" si="91"/>
        <v>-5427.018872414361</v>
      </c>
      <c r="AW490" s="21">
        <f t="shared" si="92"/>
        <v>0</v>
      </c>
    </row>
    <row r="491" spans="1:49" s="3" customFormat="1" ht="13.5" customHeight="1">
      <c r="A491" s="7" t="s">
        <v>6</v>
      </c>
      <c r="B491" s="8">
        <v>1206.1016607062502</v>
      </c>
      <c r="C491" s="9">
        <v>4137.72832</v>
      </c>
      <c r="D491" s="8">
        <v>0.013020395133158398</v>
      </c>
      <c r="E491" s="9">
        <v>-10.443646190000026</v>
      </c>
      <c r="F491" s="8">
        <v>-52.151513959999996</v>
      </c>
      <c r="G491" s="9">
        <v>9.138532000000003</v>
      </c>
      <c r="H491" s="8">
        <v>-213.92408595999999</v>
      </c>
      <c r="I491" s="9">
        <v>76.8689115185185</v>
      </c>
      <c r="J491" s="8">
        <v>321.93357094999993</v>
      </c>
      <c r="K491" s="9">
        <v>131.42176835851845</v>
      </c>
      <c r="L491" s="8">
        <v>118.8206090282</v>
      </c>
      <c r="M491" s="9">
        <v>610.2403588008001</v>
      </c>
      <c r="N491" s="8">
        <v>221.54788656000002</v>
      </c>
      <c r="O491" s="9">
        <v>831.7882453608001</v>
      </c>
      <c r="P491" s="8">
        <v>6425.873623848902</v>
      </c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6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>
        <f t="shared" si="90"/>
        <v>-831.7882453608001</v>
      </c>
      <c r="AV491" s="21">
        <f t="shared" si="91"/>
        <v>-6425.873623848902</v>
      </c>
      <c r="AW491" s="21">
        <f t="shared" si="92"/>
        <v>0</v>
      </c>
    </row>
    <row r="492" spans="1:49" s="3" customFormat="1" ht="13.5" customHeight="1">
      <c r="A492" s="7" t="s">
        <v>7</v>
      </c>
      <c r="B492" s="8">
        <v>1362.7242013614598</v>
      </c>
      <c r="C492" s="9">
        <v>2823.6552</v>
      </c>
      <c r="D492" s="8">
        <v>0.0013232199932223991</v>
      </c>
      <c r="E492" s="9">
        <v>39.28679603000005</v>
      </c>
      <c r="F492" s="8">
        <v>-221.56678712</v>
      </c>
      <c r="G492" s="9">
        <v>-5.3711354</v>
      </c>
      <c r="H492" s="8">
        <v>-229.48466563999997</v>
      </c>
      <c r="I492" s="9">
        <v>49.74721914814815</v>
      </c>
      <c r="J492" s="8">
        <v>346.8338103500001</v>
      </c>
      <c r="K492" s="9">
        <v>-20.554762631851702</v>
      </c>
      <c r="L492" s="8">
        <v>162.79370014302998</v>
      </c>
      <c r="M492" s="9">
        <v>726.6683350017</v>
      </c>
      <c r="N492" s="8">
        <v>517.87852389</v>
      </c>
      <c r="O492" s="9">
        <v>1244.5468588917001</v>
      </c>
      <c r="P492" s="8">
        <v>5573.166520984332</v>
      </c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>
        <f t="shared" si="90"/>
        <v>-1244.5468588917001</v>
      </c>
      <c r="AV492" s="21">
        <f t="shared" si="91"/>
        <v>-5573.166520984332</v>
      </c>
      <c r="AW492" s="21">
        <f t="shared" si="92"/>
        <v>0</v>
      </c>
    </row>
    <row r="493" spans="1:49" s="3" customFormat="1" ht="13.5" customHeight="1">
      <c r="A493" s="7" t="s">
        <v>8</v>
      </c>
      <c r="B493" s="8">
        <v>1138.8612985501502</v>
      </c>
      <c r="C493" s="9">
        <v>2969.99968</v>
      </c>
      <c r="D493" s="8">
        <v>0.0017218162161407998</v>
      </c>
      <c r="E493" s="9">
        <v>-51.51786515000002</v>
      </c>
      <c r="F493" s="8">
        <v>-200.89909266</v>
      </c>
      <c r="G493" s="9">
        <v>-5.6711212</v>
      </c>
      <c r="H493" s="8">
        <v>-196.01417124</v>
      </c>
      <c r="I493" s="9">
        <v>50.068123777777764</v>
      </c>
      <c r="J493" s="8">
        <v>259.42294302</v>
      </c>
      <c r="K493" s="9">
        <v>-144.6111834522223</v>
      </c>
      <c r="L493" s="8">
        <v>145.01575705167</v>
      </c>
      <c r="M493" s="9">
        <v>672.89755806</v>
      </c>
      <c r="N493" s="8">
        <v>331.44256782</v>
      </c>
      <c r="O493" s="9">
        <v>1004.3401258800001</v>
      </c>
      <c r="P493" s="8">
        <v>5113.607399845814</v>
      </c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>
        <f t="shared" si="90"/>
        <v>-1004.3401258800001</v>
      </c>
      <c r="AV493" s="21">
        <f t="shared" si="91"/>
        <v>-5113.607399845814</v>
      </c>
      <c r="AW493" s="21">
        <f t="shared" si="92"/>
        <v>0</v>
      </c>
    </row>
    <row r="494" spans="1:49" s="3" customFormat="1" ht="13.5" customHeight="1">
      <c r="A494" s="7" t="s">
        <v>9</v>
      </c>
      <c r="B494" s="8">
        <v>770.1798297805501</v>
      </c>
      <c r="C494" s="9">
        <v>3745.3524599999996</v>
      </c>
      <c r="D494" s="8">
        <v>0.009821047554323201</v>
      </c>
      <c r="E494" s="9">
        <v>-10.200753370000019</v>
      </c>
      <c r="F494" s="8">
        <v>-384.6068562</v>
      </c>
      <c r="G494" s="9">
        <v>-78.1908492</v>
      </c>
      <c r="H494" s="8">
        <v>-169.26413043999997</v>
      </c>
      <c r="I494" s="9">
        <v>-2.9581572222222223</v>
      </c>
      <c r="J494" s="8">
        <v>178.36677771999993</v>
      </c>
      <c r="K494" s="9">
        <v>-466.85396871222224</v>
      </c>
      <c r="L494" s="8">
        <v>178.85088019979997</v>
      </c>
      <c r="M494" s="9">
        <v>569.8002304449001</v>
      </c>
      <c r="N494" s="8">
        <v>335.75325147</v>
      </c>
      <c r="O494" s="9">
        <v>905.5534819149001</v>
      </c>
      <c r="P494" s="8">
        <v>5133.092504230582</v>
      </c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>
        <f t="shared" si="90"/>
        <v>-905.5534819149001</v>
      </c>
      <c r="AV494" s="21">
        <f t="shared" si="91"/>
        <v>-5133.092504230582</v>
      </c>
      <c r="AW494" s="21">
        <f t="shared" si="92"/>
        <v>0</v>
      </c>
    </row>
    <row r="495" spans="1:49" s="3" customFormat="1" ht="13.5" customHeight="1">
      <c r="A495" s="7" t="s">
        <v>10</v>
      </c>
      <c r="B495" s="8">
        <v>1249.4291972258602</v>
      </c>
      <c r="C495" s="9">
        <v>2878.1981199999996</v>
      </c>
      <c r="D495" s="8">
        <v>0.013094564146227198</v>
      </c>
      <c r="E495" s="9">
        <v>29.411638249999992</v>
      </c>
      <c r="F495" s="8">
        <v>-407.22176347999994</v>
      </c>
      <c r="G495" s="9">
        <v>-58.261002399999995</v>
      </c>
      <c r="H495" s="8">
        <v>-299.4018553199999</v>
      </c>
      <c r="I495" s="9">
        <v>49.10307603703703</v>
      </c>
      <c r="J495" s="8">
        <v>275.3458339900001</v>
      </c>
      <c r="K495" s="9">
        <v>-411.0240729229628</v>
      </c>
      <c r="L495" s="8">
        <v>191.88929405886998</v>
      </c>
      <c r="M495" s="9">
        <v>694.8869766111001</v>
      </c>
      <c r="N495" s="8">
        <v>219.54194262000001</v>
      </c>
      <c r="O495" s="9">
        <v>914.4289192311</v>
      </c>
      <c r="P495" s="8">
        <v>4822.934552157012</v>
      </c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>
        <f t="shared" si="90"/>
        <v>-914.4289192311</v>
      </c>
      <c r="AV495" s="21">
        <f t="shared" si="91"/>
        <v>-4822.934552157012</v>
      </c>
      <c r="AW495" s="21">
        <f t="shared" si="92"/>
        <v>0</v>
      </c>
    </row>
    <row r="496" spans="1:49" s="3" customFormat="1" ht="13.5" customHeight="1">
      <c r="A496" s="7" t="s">
        <v>11</v>
      </c>
      <c r="B496" s="8">
        <v>963.5627209481002</v>
      </c>
      <c r="C496" s="9">
        <v>3666.262560000001</v>
      </c>
      <c r="D496" s="8">
        <v>0.010670506754335998</v>
      </c>
      <c r="E496" s="9">
        <v>18.40173885999999</v>
      </c>
      <c r="F496" s="8">
        <v>-303.84881198</v>
      </c>
      <c r="G496" s="9">
        <v>-48.1971736</v>
      </c>
      <c r="H496" s="8">
        <v>-225.94183827999996</v>
      </c>
      <c r="I496" s="9">
        <v>48.48343837037036</v>
      </c>
      <c r="J496" s="8">
        <v>142.13104334000008</v>
      </c>
      <c r="K496" s="9">
        <v>-368.97160328962946</v>
      </c>
      <c r="L496" s="8">
        <v>132.35231175743</v>
      </c>
      <c r="M496" s="9">
        <v>700.5553006725</v>
      </c>
      <c r="N496" s="8">
        <v>332.03357460000007</v>
      </c>
      <c r="O496" s="9">
        <v>1032.5888752725</v>
      </c>
      <c r="P496" s="8">
        <v>5425.805535195156</v>
      </c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>
        <f t="shared" si="90"/>
        <v>-1032.5888752725</v>
      </c>
      <c r="AV496" s="21">
        <f t="shared" si="91"/>
        <v>-5425.805535195156</v>
      </c>
      <c r="AW496" s="21">
        <f t="shared" si="92"/>
        <v>0</v>
      </c>
    </row>
    <row r="497" spans="1:49" s="3" customFormat="1" ht="13.5" customHeight="1">
      <c r="A497" s="7" t="s">
        <v>12</v>
      </c>
      <c r="B497" s="8">
        <v>1420.68279704694</v>
      </c>
      <c r="C497" s="9">
        <v>3438.51134</v>
      </c>
      <c r="D497" s="8">
        <v>0.018916831672127994</v>
      </c>
      <c r="E497" s="9">
        <v>33.13922345999997</v>
      </c>
      <c r="F497" s="8">
        <v>-361.76266224</v>
      </c>
      <c r="G497" s="9">
        <v>-45.4409008</v>
      </c>
      <c r="H497" s="8">
        <v>-253.70371208000003</v>
      </c>
      <c r="I497" s="9">
        <v>41.978993259259255</v>
      </c>
      <c r="J497" s="8">
        <v>212.05362763000008</v>
      </c>
      <c r="K497" s="9">
        <v>-373.7354307707408</v>
      </c>
      <c r="L497" s="8">
        <v>165.58746660901</v>
      </c>
      <c r="M497" s="9">
        <v>726.14138688</v>
      </c>
      <c r="N497" s="8">
        <v>222.11552727000003</v>
      </c>
      <c r="O497" s="9">
        <v>948.2569141500001</v>
      </c>
      <c r="P497" s="8">
        <v>5599.3220038668815</v>
      </c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>
        <f t="shared" si="90"/>
        <v>-948.2569141500001</v>
      </c>
      <c r="AV497" s="21">
        <f t="shared" si="91"/>
        <v>-5599.3220038668815</v>
      </c>
      <c r="AW497" s="21">
        <f t="shared" si="92"/>
        <v>0</v>
      </c>
    </row>
    <row r="498" spans="1:49" s="3" customFormat="1" ht="13.5" customHeight="1">
      <c r="A498" s="7" t="s">
        <v>13</v>
      </c>
      <c r="B498" s="8">
        <v>1131.62072076613</v>
      </c>
      <c r="C498" s="9">
        <v>3470.43368</v>
      </c>
      <c r="D498" s="8">
        <v>0.0051954398097471995</v>
      </c>
      <c r="E498" s="9">
        <v>-37.56940967999999</v>
      </c>
      <c r="F498" s="8">
        <v>-480.3426648999999</v>
      </c>
      <c r="G498" s="9">
        <v>-48.329592399999996</v>
      </c>
      <c r="H498" s="8">
        <v>-278.52421087999994</v>
      </c>
      <c r="I498" s="9">
        <v>-11.039119259259257</v>
      </c>
      <c r="J498" s="8">
        <v>-124.63828988000002</v>
      </c>
      <c r="K498" s="9">
        <v>-980.443286999259</v>
      </c>
      <c r="L498" s="8">
        <v>182.92192999487</v>
      </c>
      <c r="M498" s="9">
        <v>643.4719130385</v>
      </c>
      <c r="N498" s="8">
        <v>334.66101669000005</v>
      </c>
      <c r="O498" s="9">
        <v>978.1329297285001</v>
      </c>
      <c r="P498" s="8">
        <v>4782.671168930051</v>
      </c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>
        <f t="shared" si="90"/>
        <v>-978.1329297285001</v>
      </c>
      <c r="AV498" s="21">
        <f t="shared" si="91"/>
        <v>-4782.671168930051</v>
      </c>
      <c r="AW498" s="21">
        <f t="shared" si="92"/>
        <v>0</v>
      </c>
    </row>
    <row r="499" spans="1:49" s="3" customFormat="1" ht="13.5" customHeight="1">
      <c r="A499" s="7" t="s">
        <v>14</v>
      </c>
      <c r="B499" s="8">
        <v>1089.5450197623602</v>
      </c>
      <c r="C499" s="9">
        <v>3808.66738</v>
      </c>
      <c r="D499" s="8">
        <v>0.025089535340313596</v>
      </c>
      <c r="E499" s="9">
        <v>20.47601374000004</v>
      </c>
      <c r="F499" s="8">
        <v>-466.88715709999997</v>
      </c>
      <c r="G499" s="9">
        <v>-76.56258840000001</v>
      </c>
      <c r="H499" s="8">
        <v>-283.02333808</v>
      </c>
      <c r="I499" s="9">
        <v>15.03233977777778</v>
      </c>
      <c r="J499" s="8">
        <v>62.52701947000001</v>
      </c>
      <c r="K499" s="9">
        <v>-728.4377105922222</v>
      </c>
      <c r="L499" s="8">
        <v>105.75559397049</v>
      </c>
      <c r="M499" s="9">
        <v>593.4837495132</v>
      </c>
      <c r="N499" s="8">
        <v>222.31867203000004</v>
      </c>
      <c r="O499" s="9">
        <v>815.8024215432</v>
      </c>
      <c r="P499" s="8">
        <v>5091.357794219167</v>
      </c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>
        <f t="shared" si="90"/>
        <v>-815.8024215432</v>
      </c>
      <c r="AV499" s="21">
        <f t="shared" si="91"/>
        <v>-5091.357794219167</v>
      </c>
      <c r="AW499" s="21">
        <f t="shared" si="92"/>
        <v>0</v>
      </c>
    </row>
    <row r="500" spans="1:32" s="3" customFormat="1" ht="13.5" customHeight="1">
      <c r="A500" s="10" t="s">
        <v>15</v>
      </c>
      <c r="B500" s="11">
        <v>13569.527013694335</v>
      </c>
      <c r="C500" s="12">
        <v>41175.37067999995</v>
      </c>
      <c r="D500" s="11">
        <v>0.13503601275515517</v>
      </c>
      <c r="E500" s="12">
        <v>110.56540772000001</v>
      </c>
      <c r="F500" s="11">
        <v>-3431.4260127000025</v>
      </c>
      <c r="G500" s="12">
        <v>-404.3939367999999</v>
      </c>
      <c r="H500" s="11">
        <v>-2950.046644119999</v>
      </c>
      <c r="I500" s="12">
        <v>435.9238504444446</v>
      </c>
      <c r="J500" s="11">
        <v>2425.8644721600017</v>
      </c>
      <c r="K500" s="12">
        <v>-3813.5128632955552</v>
      </c>
      <c r="L500" s="11">
        <v>1689.3185936780785</v>
      </c>
      <c r="M500" s="12">
        <v>7728.7511331576</v>
      </c>
      <c r="N500" s="11">
        <v>3514.2354538200007</v>
      </c>
      <c r="O500" s="12">
        <v>11242.9865869776</v>
      </c>
      <c r="P500" s="11">
        <v>63863.82504706717</v>
      </c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</row>
    <row r="501" spans="1:32" s="3" customFormat="1" ht="13.5" customHeight="1">
      <c r="A501" s="22">
        <v>2017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4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</row>
    <row r="502" spans="1:33" s="6" customFormat="1" ht="13.5" customHeight="1">
      <c r="A502" s="25" t="s">
        <v>21</v>
      </c>
      <c r="B502" s="27" t="s">
        <v>22</v>
      </c>
      <c r="C502" s="27" t="s">
        <v>23</v>
      </c>
      <c r="D502" s="27" t="s">
        <v>24</v>
      </c>
      <c r="E502" s="29" t="s">
        <v>25</v>
      </c>
      <c r="F502" s="30"/>
      <c r="G502" s="30"/>
      <c r="H502" s="30"/>
      <c r="I502" s="30"/>
      <c r="J502" s="30"/>
      <c r="K502" s="31"/>
      <c r="L502" s="27" t="s">
        <v>32</v>
      </c>
      <c r="M502" s="29" t="s">
        <v>18</v>
      </c>
      <c r="N502" s="30"/>
      <c r="O502" s="31"/>
      <c r="P502" s="27" t="s">
        <v>33</v>
      </c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3"/>
    </row>
    <row r="503" spans="1:33" s="6" customFormat="1" ht="13.5" customHeight="1">
      <c r="A503" s="26"/>
      <c r="B503" s="28"/>
      <c r="C503" s="28"/>
      <c r="D503" s="28"/>
      <c r="E503" s="17" t="s">
        <v>26</v>
      </c>
      <c r="F503" s="18" t="s">
        <v>27</v>
      </c>
      <c r="G503" s="17" t="s">
        <v>28</v>
      </c>
      <c r="H503" s="18" t="s">
        <v>29</v>
      </c>
      <c r="I503" s="17" t="s">
        <v>0</v>
      </c>
      <c r="J503" s="18" t="s">
        <v>30</v>
      </c>
      <c r="K503" s="18" t="s">
        <v>31</v>
      </c>
      <c r="L503" s="28"/>
      <c r="M503" s="19" t="s">
        <v>19</v>
      </c>
      <c r="N503" s="17" t="s">
        <v>20</v>
      </c>
      <c r="O503" s="19" t="s">
        <v>31</v>
      </c>
      <c r="P503" s="28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3"/>
    </row>
    <row r="504" spans="1:49" s="3" customFormat="1" ht="13.5" customHeight="1">
      <c r="A504" s="7" t="s">
        <v>3</v>
      </c>
      <c r="B504" s="8">
        <v>824.26652496083</v>
      </c>
      <c r="C504" s="9">
        <v>4156.73776</v>
      </c>
      <c r="D504" s="8">
        <v>0.03194942238126079</v>
      </c>
      <c r="E504" s="9">
        <v>-8.723279559999982</v>
      </c>
      <c r="F504" s="8">
        <v>-270.51259746</v>
      </c>
      <c r="G504" s="9">
        <v>-47.804821600000004</v>
      </c>
      <c r="H504" s="8">
        <v>-232.63028971999998</v>
      </c>
      <c r="I504" s="9">
        <v>25.533506185185182</v>
      </c>
      <c r="J504" s="8">
        <v>210.36604408000008</v>
      </c>
      <c r="K504" s="9">
        <v>-323.7714380748148</v>
      </c>
      <c r="L504" s="8">
        <v>99.07376098663</v>
      </c>
      <c r="M504" s="9">
        <v>659.3927781987001</v>
      </c>
      <c r="N504" s="8">
        <v>369.99063738</v>
      </c>
      <c r="O504" s="9">
        <v>1029.3834155787001</v>
      </c>
      <c r="P504" s="8">
        <v>5785.721972873728</v>
      </c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>
        <f aca="true" t="shared" si="93" ref="AU504:AU515">AE504-O504</f>
        <v>-1029.3834155787001</v>
      </c>
      <c r="AV504" s="21">
        <f aca="true" t="shared" si="94" ref="AV504:AV515">AF504-P504</f>
        <v>-5785.721972873728</v>
      </c>
      <c r="AW504" s="21">
        <f aca="true" t="shared" si="95" ref="AW504:AW515">AG504-Q504</f>
        <v>0</v>
      </c>
    </row>
    <row r="505" spans="1:49" s="3" customFormat="1" ht="13.5" customHeight="1">
      <c r="A505" s="7" t="s">
        <v>4</v>
      </c>
      <c r="B505" s="8">
        <v>1161.7865220299802</v>
      </c>
      <c r="C505" s="9">
        <v>2648.5368399999998</v>
      </c>
      <c r="D505" s="8">
        <v>0.0102868438897536</v>
      </c>
      <c r="E505" s="9">
        <v>-26.882125600000006</v>
      </c>
      <c r="F505" s="8">
        <v>-145.65479445999998</v>
      </c>
      <c r="G505" s="9">
        <v>-18.290142399999997</v>
      </c>
      <c r="H505" s="8">
        <v>-216.20376923999996</v>
      </c>
      <c r="I505" s="9">
        <v>40.82723737037037</v>
      </c>
      <c r="J505" s="8">
        <v>68.07853604000002</v>
      </c>
      <c r="K505" s="9">
        <v>-298.1250582896295</v>
      </c>
      <c r="L505" s="8">
        <v>123.19972790937</v>
      </c>
      <c r="M505" s="9">
        <v>496.64628468000006</v>
      </c>
      <c r="N505" s="8">
        <v>417.13299810000007</v>
      </c>
      <c r="O505" s="9">
        <v>913.7792827800001</v>
      </c>
      <c r="P505" s="8">
        <v>4549.187601273609</v>
      </c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>
        <f t="shared" si="93"/>
        <v>-913.7792827800001</v>
      </c>
      <c r="AV505" s="21">
        <f t="shared" si="94"/>
        <v>-4549.187601273609</v>
      </c>
      <c r="AW505" s="21">
        <f t="shared" si="95"/>
        <v>0</v>
      </c>
    </row>
    <row r="506" spans="1:49" s="3" customFormat="1" ht="13.5" customHeight="1">
      <c r="A506" s="7" t="s">
        <v>5</v>
      </c>
      <c r="B506" s="8">
        <v>1478.8978280859296</v>
      </c>
      <c r="C506" s="9">
        <v>3443.567279999999</v>
      </c>
      <c r="D506" s="8">
        <v>0.010527395403616</v>
      </c>
      <c r="E506" s="9">
        <v>6.4143076299999855</v>
      </c>
      <c r="F506" s="8">
        <v>-34.89553634000002</v>
      </c>
      <c r="G506" s="9">
        <v>-11.1223618</v>
      </c>
      <c r="H506" s="8">
        <v>-184.10089656</v>
      </c>
      <c r="I506" s="9">
        <v>55.60752114814814</v>
      </c>
      <c r="J506" s="8">
        <v>238.43208590999998</v>
      </c>
      <c r="K506" s="9">
        <v>70.33511998814808</v>
      </c>
      <c r="L506" s="8">
        <v>181.40821516045997</v>
      </c>
      <c r="M506" s="9">
        <v>548.5538003400001</v>
      </c>
      <c r="N506" s="8">
        <v>528.0449265000001</v>
      </c>
      <c r="O506" s="9">
        <v>1076.5987268400002</v>
      </c>
      <c r="P506" s="8">
        <v>6250.817697469938</v>
      </c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6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>
        <f t="shared" si="93"/>
        <v>-1076.5987268400002</v>
      </c>
      <c r="AV506" s="21">
        <f t="shared" si="94"/>
        <v>-6250.817697469938</v>
      </c>
      <c r="AW506" s="21">
        <f t="shared" si="95"/>
        <v>0</v>
      </c>
    </row>
    <row r="507" spans="1:49" s="3" customFormat="1" ht="13.5" customHeight="1">
      <c r="A507" s="7" t="s">
        <v>6</v>
      </c>
      <c r="B507" s="8">
        <v>1202.20758335454</v>
      </c>
      <c r="C507" s="9">
        <v>3589.3966200000013</v>
      </c>
      <c r="D507" s="8">
        <v>0.010415644105401599</v>
      </c>
      <c r="E507" s="9">
        <v>37.85328135000001</v>
      </c>
      <c r="F507" s="8">
        <v>-21.936529019999984</v>
      </c>
      <c r="G507" s="9">
        <v>-33.5608092</v>
      </c>
      <c r="H507" s="8">
        <v>-308.46599652</v>
      </c>
      <c r="I507" s="9">
        <v>31.310956444444457</v>
      </c>
      <c r="J507" s="8">
        <v>97.29049553</v>
      </c>
      <c r="K507" s="9">
        <v>-197.50860141555552</v>
      </c>
      <c r="L507" s="8">
        <v>189.43730737398</v>
      </c>
      <c r="M507" s="9">
        <v>566.6796281601</v>
      </c>
      <c r="N507" s="8">
        <v>509.99052195</v>
      </c>
      <c r="O507" s="9">
        <v>1076.6701501101002</v>
      </c>
      <c r="P507" s="8">
        <v>5860.213475067171</v>
      </c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6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>
        <f t="shared" si="93"/>
        <v>-1076.6701501101002</v>
      </c>
      <c r="AV507" s="21">
        <f t="shared" si="94"/>
        <v>-5860.213475067171</v>
      </c>
      <c r="AW507" s="21">
        <f t="shared" si="95"/>
        <v>0</v>
      </c>
    </row>
    <row r="508" spans="1:49" s="3" customFormat="1" ht="13.5" customHeight="1">
      <c r="A508" s="7" t="s">
        <v>7</v>
      </c>
      <c r="B508" s="8">
        <v>1083.38649968675</v>
      </c>
      <c r="C508" s="9">
        <v>3461.0424799999996</v>
      </c>
      <c r="D508" s="8">
        <v>0.006377415122041599</v>
      </c>
      <c r="E508" s="9">
        <v>1.9476129800000492</v>
      </c>
      <c r="F508" s="8">
        <v>-176.65331922000001</v>
      </c>
      <c r="G508" s="9">
        <v>-47.3944868</v>
      </c>
      <c r="H508" s="8">
        <v>-271.94306079999996</v>
      </c>
      <c r="I508" s="9">
        <v>10.920092814814813</v>
      </c>
      <c r="J508" s="8">
        <v>300.57315912000007</v>
      </c>
      <c r="K508" s="9">
        <v>-182.550001905185</v>
      </c>
      <c r="L508" s="8">
        <v>185.25387010504</v>
      </c>
      <c r="M508" s="9">
        <v>703.8963472086001</v>
      </c>
      <c r="N508" s="8">
        <v>469.88542692000004</v>
      </c>
      <c r="O508" s="9">
        <v>1173.7817741286</v>
      </c>
      <c r="P508" s="8">
        <v>5720.920999430326</v>
      </c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>
        <f t="shared" si="93"/>
        <v>-1173.7817741286</v>
      </c>
      <c r="AV508" s="21">
        <f t="shared" si="94"/>
        <v>-5720.920999430326</v>
      </c>
      <c r="AW508" s="21">
        <f t="shared" si="95"/>
        <v>0</v>
      </c>
    </row>
    <row r="509" spans="1:49" s="3" customFormat="1" ht="13.5" customHeight="1">
      <c r="A509" s="7" t="s">
        <v>8</v>
      </c>
      <c r="B509" s="8">
        <v>1490.7932060454996</v>
      </c>
      <c r="C509" s="9">
        <v>3581.67468</v>
      </c>
      <c r="D509" s="8">
        <v>0.0040163267244672</v>
      </c>
      <c r="E509" s="9">
        <v>13.26373613999999</v>
      </c>
      <c r="F509" s="8">
        <v>-282.27517653999996</v>
      </c>
      <c r="G509" s="9">
        <v>-33.6474536</v>
      </c>
      <c r="H509" s="8">
        <v>-274.59829884</v>
      </c>
      <c r="I509" s="9">
        <v>33.10218774074074</v>
      </c>
      <c r="J509" s="8">
        <v>42.35201400999997</v>
      </c>
      <c r="K509" s="9">
        <v>-501.8029910892593</v>
      </c>
      <c r="L509" s="8">
        <v>190.1148710493</v>
      </c>
      <c r="M509" s="9">
        <v>686.8603104363001</v>
      </c>
      <c r="N509" s="8">
        <v>497.09070684000005</v>
      </c>
      <c r="O509" s="9">
        <v>1183.9510172763003</v>
      </c>
      <c r="P509" s="8">
        <v>5944.7347996085655</v>
      </c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>
        <f t="shared" si="93"/>
        <v>-1183.9510172763003</v>
      </c>
      <c r="AV509" s="21">
        <f t="shared" si="94"/>
        <v>-5944.7347996085655</v>
      </c>
      <c r="AW509" s="21">
        <f t="shared" si="95"/>
        <v>0</v>
      </c>
    </row>
    <row r="510" spans="1:49" s="3" customFormat="1" ht="13.5" customHeight="1">
      <c r="A510" s="7" t="s">
        <v>9</v>
      </c>
      <c r="B510" s="8">
        <v>929.4784502357201</v>
      </c>
      <c r="C510" s="9">
        <v>3928.323480000001</v>
      </c>
      <c r="D510" s="8">
        <v>0.011823859796486398</v>
      </c>
      <c r="E510" s="9">
        <v>22.580836489999996</v>
      </c>
      <c r="F510" s="8">
        <v>-395.5307287399999</v>
      </c>
      <c r="G510" s="9">
        <v>-47.468870200000005</v>
      </c>
      <c r="H510" s="8">
        <v>-237.67157115999998</v>
      </c>
      <c r="I510" s="9">
        <v>90.10068459259256</v>
      </c>
      <c r="J510" s="8">
        <v>293.1358703800001</v>
      </c>
      <c r="K510" s="9">
        <v>-274.8537786374074</v>
      </c>
      <c r="L510" s="8">
        <v>205.78591304402</v>
      </c>
      <c r="M510" s="9">
        <v>736.6294894140001</v>
      </c>
      <c r="N510" s="8">
        <v>378.45166086</v>
      </c>
      <c r="O510" s="9">
        <v>1115.081150274</v>
      </c>
      <c r="P510" s="8">
        <v>5903.827038776129</v>
      </c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>
        <f t="shared" si="93"/>
        <v>-1115.081150274</v>
      </c>
      <c r="AV510" s="21">
        <f t="shared" si="94"/>
        <v>-5903.827038776129</v>
      </c>
      <c r="AW510" s="21">
        <f t="shared" si="95"/>
        <v>0</v>
      </c>
    </row>
    <row r="511" spans="1:49" s="3" customFormat="1" ht="13.5" customHeight="1">
      <c r="A511" s="7" t="s">
        <v>10</v>
      </c>
      <c r="B511" s="8">
        <v>1444.08197985338</v>
      </c>
      <c r="C511" s="9">
        <v>3632.4731599999996</v>
      </c>
      <c r="D511" s="8">
        <v>0.0118239842411392</v>
      </c>
      <c r="E511" s="9">
        <v>56.11196677000006</v>
      </c>
      <c r="F511" s="8">
        <v>-482.41141690000006</v>
      </c>
      <c r="G511" s="9">
        <v>-95.8900114</v>
      </c>
      <c r="H511" s="8">
        <v>-262.4459492</v>
      </c>
      <c r="I511" s="9">
        <v>65.92081248148148</v>
      </c>
      <c r="J511" s="8">
        <v>168.30162708999995</v>
      </c>
      <c r="K511" s="9">
        <v>-550.4129711585185</v>
      </c>
      <c r="L511" s="8">
        <v>187.33409408093</v>
      </c>
      <c r="M511" s="9">
        <v>707.7935425743001</v>
      </c>
      <c r="N511" s="8">
        <v>295.87267710000003</v>
      </c>
      <c r="O511" s="9">
        <v>1003.6662196743001</v>
      </c>
      <c r="P511" s="8">
        <v>5717.154306434333</v>
      </c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>
        <f t="shared" si="93"/>
        <v>-1003.6662196743001</v>
      </c>
      <c r="AV511" s="21">
        <f t="shared" si="94"/>
        <v>-5717.154306434333</v>
      </c>
      <c r="AW511" s="21">
        <f t="shared" si="95"/>
        <v>0</v>
      </c>
    </row>
    <row r="512" spans="1:49" s="3" customFormat="1" ht="13.5" customHeight="1">
      <c r="A512" s="7" t="s">
        <v>11</v>
      </c>
      <c r="B512" s="8">
        <v>1116.66541611772</v>
      </c>
      <c r="C512" s="9">
        <v>3834.4768399999994</v>
      </c>
      <c r="D512" s="8">
        <v>0.006585859915481599</v>
      </c>
      <c r="E512" s="9">
        <v>-78.08855148999999</v>
      </c>
      <c r="F512" s="8">
        <v>-552.60848216</v>
      </c>
      <c r="G512" s="9">
        <v>-36.1585064</v>
      </c>
      <c r="H512" s="8">
        <v>-297.68409232</v>
      </c>
      <c r="I512" s="9">
        <v>20.760779148148146</v>
      </c>
      <c r="J512" s="8">
        <v>204.26988133999998</v>
      </c>
      <c r="K512" s="9">
        <v>-739.5089718818518</v>
      </c>
      <c r="L512" s="8">
        <v>213.82346507675996</v>
      </c>
      <c r="M512" s="9">
        <v>664.0836182253</v>
      </c>
      <c r="N512" s="8">
        <v>381.85529382000004</v>
      </c>
      <c r="O512" s="9">
        <v>1045.9389120453002</v>
      </c>
      <c r="P512" s="8">
        <v>5471.402247217843</v>
      </c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>
        <f t="shared" si="93"/>
        <v>-1045.9389120453002</v>
      </c>
      <c r="AV512" s="21">
        <f t="shared" si="94"/>
        <v>-5471.402247217843</v>
      </c>
      <c r="AW512" s="21">
        <f t="shared" si="95"/>
        <v>0</v>
      </c>
    </row>
    <row r="513" spans="1:49" s="3" customFormat="1" ht="13.5" customHeight="1">
      <c r="A513" s="7" t="s">
        <v>12</v>
      </c>
      <c r="B513" s="8">
        <v>997.5455227098901</v>
      </c>
      <c r="C513" s="9">
        <v>3960.8736199999994</v>
      </c>
      <c r="D513" s="8">
        <v>0.013971650059161598</v>
      </c>
      <c r="E513" s="9">
        <v>32.738375799999964</v>
      </c>
      <c r="F513" s="8">
        <v>-507.09852409999985</v>
      </c>
      <c r="G513" s="9">
        <v>-77.9260116</v>
      </c>
      <c r="H513" s="8">
        <v>-322.60436255999997</v>
      </c>
      <c r="I513" s="9">
        <v>35.947153148148146</v>
      </c>
      <c r="J513" s="8">
        <v>145.2573570600001</v>
      </c>
      <c r="K513" s="9">
        <v>-693.6860122518516</v>
      </c>
      <c r="L513" s="8">
        <v>177.23287343798998</v>
      </c>
      <c r="M513" s="9">
        <v>632.8547543682</v>
      </c>
      <c r="N513" s="8">
        <v>406.7769888</v>
      </c>
      <c r="O513" s="9">
        <v>1039.6317431682</v>
      </c>
      <c r="P513" s="8">
        <v>5481.611718714286</v>
      </c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>
        <f t="shared" si="93"/>
        <v>-1039.6317431682</v>
      </c>
      <c r="AV513" s="21">
        <f t="shared" si="94"/>
        <v>-5481.611718714286</v>
      </c>
      <c r="AW513" s="21">
        <f t="shared" si="95"/>
        <v>0</v>
      </c>
    </row>
    <row r="514" spans="1:49" s="3" customFormat="1" ht="13.5" customHeight="1">
      <c r="A514" s="7" t="s">
        <v>13</v>
      </c>
      <c r="B514" s="8">
        <v>1019.83027544195</v>
      </c>
      <c r="C514" s="9">
        <v>4001.2188000000006</v>
      </c>
      <c r="D514" s="8">
        <v>0.010069190192006399</v>
      </c>
      <c r="E514" s="9">
        <v>17.45102954000001</v>
      </c>
      <c r="F514" s="8">
        <v>-478.29718636</v>
      </c>
      <c r="G514" s="9">
        <v>-91.4597034</v>
      </c>
      <c r="H514" s="8">
        <v>-308.05938084</v>
      </c>
      <c r="I514" s="9">
        <v>17.605411444444446</v>
      </c>
      <c r="J514" s="8">
        <v>363.94508797</v>
      </c>
      <c r="K514" s="9">
        <v>-478.81474164555556</v>
      </c>
      <c r="L514" s="8">
        <v>174.54774341646998</v>
      </c>
      <c r="M514" s="9">
        <v>601.2436083381</v>
      </c>
      <c r="N514" s="8">
        <v>112.98792141000001</v>
      </c>
      <c r="O514" s="9">
        <v>714.2315297481</v>
      </c>
      <c r="P514" s="8">
        <v>5431.023676151157</v>
      </c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>
        <f t="shared" si="93"/>
        <v>-714.2315297481</v>
      </c>
      <c r="AV514" s="21">
        <f t="shared" si="94"/>
        <v>-5431.023676151157</v>
      </c>
      <c r="AW514" s="21">
        <f t="shared" si="95"/>
        <v>0</v>
      </c>
    </row>
    <row r="515" spans="1:49" s="3" customFormat="1" ht="13.5" customHeight="1">
      <c r="A515" s="7" t="s">
        <v>14</v>
      </c>
      <c r="B515" s="8">
        <v>1159.9999885070101</v>
      </c>
      <c r="C515" s="9">
        <v>3395.4468399999996</v>
      </c>
      <c r="D515" s="8">
        <v>0.0157113863053056</v>
      </c>
      <c r="E515" s="9">
        <v>34.40807766999998</v>
      </c>
      <c r="F515" s="8">
        <v>-472.10989392000005</v>
      </c>
      <c r="G515" s="9">
        <v>-49.458421799999996</v>
      </c>
      <c r="H515" s="8">
        <v>-341.50822672000004</v>
      </c>
      <c r="I515" s="9">
        <v>41.334850148148135</v>
      </c>
      <c r="J515" s="8">
        <v>74.22610861000004</v>
      </c>
      <c r="K515" s="9">
        <v>-713.1075060118519</v>
      </c>
      <c r="L515" s="8">
        <v>154.24896131870997</v>
      </c>
      <c r="M515" s="9">
        <v>601.6188332700001</v>
      </c>
      <c r="N515" s="8">
        <v>219.28518612</v>
      </c>
      <c r="O515" s="9">
        <v>820.90401939</v>
      </c>
      <c r="P515" s="8">
        <v>4817.508014590173</v>
      </c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>
        <f t="shared" si="93"/>
        <v>-820.90401939</v>
      </c>
      <c r="AV515" s="21">
        <f t="shared" si="94"/>
        <v>-4817.508014590173</v>
      </c>
      <c r="AW515" s="21">
        <f t="shared" si="95"/>
        <v>0</v>
      </c>
    </row>
    <row r="516" spans="1:32" s="3" customFormat="1" ht="13.5" customHeight="1">
      <c r="A516" s="10" t="s">
        <v>15</v>
      </c>
      <c r="B516" s="11">
        <v>13908.939797029203</v>
      </c>
      <c r="C516" s="12">
        <v>43633.768399999964</v>
      </c>
      <c r="D516" s="11">
        <v>0.1435589781361216</v>
      </c>
      <c r="E516" s="12">
        <v>109.07526771999989</v>
      </c>
      <c r="F516" s="11">
        <v>-3819.9841852199975</v>
      </c>
      <c r="G516" s="12">
        <v>-590.1816002000002</v>
      </c>
      <c r="H516" s="11">
        <v>-3257.9158944800006</v>
      </c>
      <c r="I516" s="12">
        <v>468.9711926666672</v>
      </c>
      <c r="J516" s="11">
        <v>2206.2282671399994</v>
      </c>
      <c r="K516" s="12">
        <v>-4883.806952373332</v>
      </c>
      <c r="L516" s="11">
        <v>2081.4608029596598</v>
      </c>
      <c r="M516" s="12">
        <v>7606.2529952136</v>
      </c>
      <c r="N516" s="11">
        <v>4587.3649458</v>
      </c>
      <c r="O516" s="12">
        <v>12193.6179410136</v>
      </c>
      <c r="P516" s="11">
        <v>66934.12354760725</v>
      </c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</row>
    <row r="517" spans="1:32" s="3" customFormat="1" ht="13.5" customHeight="1">
      <c r="A517" s="22">
        <v>2018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4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</row>
    <row r="518" spans="1:33" s="6" customFormat="1" ht="13.5" customHeight="1">
      <c r="A518" s="25" t="s">
        <v>21</v>
      </c>
      <c r="B518" s="27" t="s">
        <v>22</v>
      </c>
      <c r="C518" s="27" t="s">
        <v>23</v>
      </c>
      <c r="D518" s="27" t="s">
        <v>24</v>
      </c>
      <c r="E518" s="29" t="s">
        <v>25</v>
      </c>
      <c r="F518" s="30"/>
      <c r="G518" s="30"/>
      <c r="H518" s="30"/>
      <c r="I518" s="30"/>
      <c r="J518" s="30"/>
      <c r="K518" s="31"/>
      <c r="L518" s="27" t="s">
        <v>32</v>
      </c>
      <c r="M518" s="29" t="s">
        <v>18</v>
      </c>
      <c r="N518" s="30"/>
      <c r="O518" s="31"/>
      <c r="P518" s="27" t="s">
        <v>33</v>
      </c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3"/>
    </row>
    <row r="519" spans="1:33" s="6" customFormat="1" ht="13.5" customHeight="1">
      <c r="A519" s="26"/>
      <c r="B519" s="28"/>
      <c r="C519" s="28"/>
      <c r="D519" s="28"/>
      <c r="E519" s="17" t="s">
        <v>26</v>
      </c>
      <c r="F519" s="18" t="s">
        <v>27</v>
      </c>
      <c r="G519" s="17" t="s">
        <v>28</v>
      </c>
      <c r="H519" s="18" t="s">
        <v>29</v>
      </c>
      <c r="I519" s="17" t="s">
        <v>0</v>
      </c>
      <c r="J519" s="18" t="s">
        <v>30</v>
      </c>
      <c r="K519" s="18" t="s">
        <v>31</v>
      </c>
      <c r="L519" s="28"/>
      <c r="M519" s="19" t="s">
        <v>19</v>
      </c>
      <c r="N519" s="17" t="s">
        <v>20</v>
      </c>
      <c r="O519" s="19" t="s">
        <v>31</v>
      </c>
      <c r="P519" s="28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3"/>
    </row>
    <row r="520" spans="1:49" s="3" customFormat="1" ht="13.5" customHeight="1">
      <c r="A520" s="7" t="s">
        <v>3</v>
      </c>
      <c r="B520" s="8">
        <v>996.94005466475</v>
      </c>
      <c r="C520" s="9">
        <v>4252.755039999999</v>
      </c>
      <c r="D520" s="8">
        <v>0.0179170433315328</v>
      </c>
      <c r="E520" s="9">
        <v>-52.04686485000003</v>
      </c>
      <c r="F520" s="8">
        <v>-283.82329262</v>
      </c>
      <c r="G520" s="9">
        <v>-31.6080406</v>
      </c>
      <c r="H520" s="8">
        <v>-224.97236107999998</v>
      </c>
      <c r="I520" s="9">
        <v>0.2298844074074106</v>
      </c>
      <c r="J520" s="8">
        <v>181.44764217</v>
      </c>
      <c r="K520" s="9">
        <v>-410.77303257259257</v>
      </c>
      <c r="L520" s="8">
        <v>158.73988764928</v>
      </c>
      <c r="M520" s="9">
        <v>523.7453838708001</v>
      </c>
      <c r="N520" s="8">
        <v>353.14505226</v>
      </c>
      <c r="O520" s="9">
        <v>876.8904361308</v>
      </c>
      <c r="P520" s="8">
        <v>5874.5703029155675</v>
      </c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>
        <f aca="true" t="shared" si="96" ref="AU520:AU531">AE520-O520</f>
        <v>-876.8904361308</v>
      </c>
      <c r="AV520" s="21">
        <f aca="true" t="shared" si="97" ref="AV520:AV531">AF520-P520</f>
        <v>-5874.5703029155675</v>
      </c>
      <c r="AW520" s="21">
        <f aca="true" t="shared" si="98" ref="AW520:AW531">AG520-Q520</f>
        <v>0</v>
      </c>
    </row>
    <row r="521" spans="1:49" s="3" customFormat="1" ht="13.5" customHeight="1">
      <c r="A521" s="7" t="s">
        <v>4</v>
      </c>
      <c r="B521" s="8">
        <v>1212.78573253292</v>
      </c>
      <c r="C521" s="9">
        <v>3801.0305799999996</v>
      </c>
      <c r="D521" s="8">
        <v>0.017463069238118398</v>
      </c>
      <c r="E521" s="9">
        <v>42.657492709999964</v>
      </c>
      <c r="F521" s="8">
        <v>-244.94971858</v>
      </c>
      <c r="G521" s="9">
        <v>-37.769601800000004</v>
      </c>
      <c r="H521" s="8">
        <v>-234.36875999999995</v>
      </c>
      <c r="I521" s="9">
        <v>17.68126162962964</v>
      </c>
      <c r="J521" s="8">
        <v>199.71973885</v>
      </c>
      <c r="K521" s="9">
        <v>-257.02958719037036</v>
      </c>
      <c r="L521" s="8">
        <v>147.8360038033</v>
      </c>
      <c r="M521" s="9">
        <v>502.48256754150003</v>
      </c>
      <c r="N521" s="8">
        <v>364.35624498000004</v>
      </c>
      <c r="O521" s="9">
        <v>866.8388125215001</v>
      </c>
      <c r="P521" s="8">
        <v>5771.479004736587</v>
      </c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>
        <f t="shared" si="96"/>
        <v>-866.8388125215001</v>
      </c>
      <c r="AV521" s="21">
        <f t="shared" si="97"/>
        <v>-5771.479004736587</v>
      </c>
      <c r="AW521" s="21">
        <f t="shared" si="98"/>
        <v>0</v>
      </c>
    </row>
    <row r="522" spans="1:49" s="3" customFormat="1" ht="13.5" customHeight="1">
      <c r="A522" s="7" t="s">
        <v>5</v>
      </c>
      <c r="B522" s="8">
        <v>1228.7471059991403</v>
      </c>
      <c r="C522" s="9">
        <v>3548.88546</v>
      </c>
      <c r="D522" s="8">
        <v>0.013904076612691198</v>
      </c>
      <c r="E522" s="9">
        <v>-100.29759805</v>
      </c>
      <c r="F522" s="8">
        <v>-283.88966508</v>
      </c>
      <c r="G522" s="9">
        <v>-60.61593180000001</v>
      </c>
      <c r="H522" s="8">
        <v>-282.20163556</v>
      </c>
      <c r="I522" s="9">
        <v>71.1299698148148</v>
      </c>
      <c r="J522" s="8">
        <v>104.37089574000002</v>
      </c>
      <c r="K522" s="9">
        <v>-551.5039649351852</v>
      </c>
      <c r="L522" s="8">
        <v>189.85611316062</v>
      </c>
      <c r="M522" s="9">
        <v>694.1916011394001</v>
      </c>
      <c r="N522" s="8">
        <v>329.60487924000006</v>
      </c>
      <c r="O522" s="9">
        <v>1023.7964803794001</v>
      </c>
      <c r="P522" s="8">
        <v>5439.795098680588</v>
      </c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6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>
        <f t="shared" si="96"/>
        <v>-1023.7964803794001</v>
      </c>
      <c r="AV522" s="21">
        <f t="shared" si="97"/>
        <v>-5439.795098680588</v>
      </c>
      <c r="AW522" s="21">
        <f t="shared" si="98"/>
        <v>0</v>
      </c>
    </row>
    <row r="523" spans="1:49" s="3" customFormat="1" ht="13.5" customHeight="1">
      <c r="A523" s="7" t="s">
        <v>6</v>
      </c>
      <c r="B523" s="8">
        <v>1458.48607916592</v>
      </c>
      <c r="C523" s="9">
        <v>4257.719820000001</v>
      </c>
      <c r="D523" s="8">
        <v>0.009157633110246399</v>
      </c>
      <c r="E523" s="9">
        <v>-0.5371954699999678</v>
      </c>
      <c r="F523" s="8">
        <v>-249.48459536000004</v>
      </c>
      <c r="G523" s="9">
        <v>-49.5941102</v>
      </c>
      <c r="H523" s="8">
        <v>-264.8225802</v>
      </c>
      <c r="I523" s="9">
        <v>8.117136740740749</v>
      </c>
      <c r="J523" s="8">
        <v>271.07509275</v>
      </c>
      <c r="K523" s="9">
        <v>-285.2462517392592</v>
      </c>
      <c r="L523" s="8">
        <v>175.15695435651</v>
      </c>
      <c r="M523" s="9">
        <v>571.1234871069001</v>
      </c>
      <c r="N523" s="8">
        <v>506.02784778</v>
      </c>
      <c r="O523" s="9">
        <v>1077.1513348869003</v>
      </c>
      <c r="P523" s="8">
        <v>6683.277094303184</v>
      </c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6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>
        <f t="shared" si="96"/>
        <v>-1077.1513348869003</v>
      </c>
      <c r="AV523" s="21">
        <f t="shared" si="97"/>
        <v>-6683.277094303184</v>
      </c>
      <c r="AW523" s="21">
        <f t="shared" si="98"/>
        <v>0</v>
      </c>
    </row>
    <row r="524" spans="1:49" s="3" customFormat="1" ht="13.5" customHeight="1">
      <c r="A524" s="7" t="s">
        <v>7</v>
      </c>
      <c r="B524" s="8">
        <v>1293.8925385822101</v>
      </c>
      <c r="C524" s="9">
        <v>3629.0451999999996</v>
      </c>
      <c r="D524" s="8">
        <v>0.007196012048159999</v>
      </c>
      <c r="E524" s="9">
        <v>36.06809362999997</v>
      </c>
      <c r="F524" s="8">
        <v>-124.26734669999999</v>
      </c>
      <c r="G524" s="9">
        <v>-45.867583599999996</v>
      </c>
      <c r="H524" s="8">
        <v>-237.3242536</v>
      </c>
      <c r="I524" s="9">
        <v>15.125693851851846</v>
      </c>
      <c r="J524" s="8">
        <v>127.94044011999996</v>
      </c>
      <c r="K524" s="9">
        <v>-228.3249562981482</v>
      </c>
      <c r="L524" s="8">
        <v>192.50639118440998</v>
      </c>
      <c r="M524" s="9">
        <v>680.0108769909001</v>
      </c>
      <c r="N524" s="8">
        <v>451.58264424000004</v>
      </c>
      <c r="O524" s="9">
        <v>1131.5935212309</v>
      </c>
      <c r="P524" s="8">
        <v>6018.71989071142</v>
      </c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>
        <f t="shared" si="96"/>
        <v>-1131.5935212309</v>
      </c>
      <c r="AV524" s="21">
        <f t="shared" si="97"/>
        <v>-6018.71989071142</v>
      </c>
      <c r="AW524" s="21">
        <f t="shared" si="98"/>
        <v>0</v>
      </c>
    </row>
    <row r="525" spans="1:49" s="3" customFormat="1" ht="13.5" customHeight="1">
      <c r="A525" s="7" t="s">
        <v>8</v>
      </c>
      <c r="B525" s="8">
        <v>1515.9303997168802</v>
      </c>
      <c r="C525" s="9">
        <v>3337.0107000000007</v>
      </c>
      <c r="D525" s="8">
        <v>0.024833677134156795</v>
      </c>
      <c r="E525" s="9">
        <v>6.432189310000012</v>
      </c>
      <c r="F525" s="8">
        <v>-232.55186023999994</v>
      </c>
      <c r="G525" s="9">
        <v>-38.2159022</v>
      </c>
      <c r="H525" s="8">
        <v>-287.13843935999995</v>
      </c>
      <c r="I525" s="9">
        <v>50.261833481481474</v>
      </c>
      <c r="J525" s="8">
        <v>223.66703371999998</v>
      </c>
      <c r="K525" s="9">
        <v>-277.5451452885185</v>
      </c>
      <c r="L525" s="8">
        <v>183.13530077705</v>
      </c>
      <c r="M525" s="9">
        <v>661.3167861027</v>
      </c>
      <c r="N525" s="8">
        <v>542.0567171565</v>
      </c>
      <c r="O525" s="9">
        <v>1203.3735032591999</v>
      </c>
      <c r="P525" s="8">
        <v>5961.929592141747</v>
      </c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>
        <f t="shared" si="96"/>
        <v>-1203.3735032591999</v>
      </c>
      <c r="AV525" s="21">
        <f t="shared" si="97"/>
        <v>-5961.929592141747</v>
      </c>
      <c r="AW525" s="21">
        <f t="shared" si="98"/>
        <v>0</v>
      </c>
    </row>
    <row r="526" spans="1:49" s="3" customFormat="1" ht="13.5" customHeight="1">
      <c r="A526" s="7" t="s">
        <v>9</v>
      </c>
      <c r="B526" s="8">
        <v>1447.0164412312702</v>
      </c>
      <c r="C526" s="9">
        <v>4311.633220000001</v>
      </c>
      <c r="D526" s="8">
        <v>0.0233814080359808</v>
      </c>
      <c r="E526" s="9">
        <v>-20.020775969999992</v>
      </c>
      <c r="F526" s="8">
        <v>-381.3787411</v>
      </c>
      <c r="G526" s="9">
        <v>-86.00028879999998</v>
      </c>
      <c r="H526" s="8">
        <v>-301.22315472</v>
      </c>
      <c r="I526" s="9">
        <v>-1.3944764814814772</v>
      </c>
      <c r="J526" s="8">
        <v>238.51851403000018</v>
      </c>
      <c r="K526" s="9">
        <v>-551.4989230414812</v>
      </c>
      <c r="L526" s="8">
        <v>189.22465423042</v>
      </c>
      <c r="M526" s="9">
        <v>646.9926141861</v>
      </c>
      <c r="N526" s="8">
        <v>445.40766270000006</v>
      </c>
      <c r="O526" s="9">
        <v>1092.4002768861</v>
      </c>
      <c r="P526" s="8">
        <v>6488.799050714346</v>
      </c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>
        <f t="shared" si="96"/>
        <v>-1092.4002768861</v>
      </c>
      <c r="AV526" s="21">
        <f t="shared" si="97"/>
        <v>-6488.799050714346</v>
      </c>
      <c r="AW526" s="21">
        <f t="shared" si="98"/>
        <v>0</v>
      </c>
    </row>
    <row r="527" spans="1:49" s="3" customFormat="1" ht="13.5" customHeight="1">
      <c r="A527" s="7" t="s">
        <v>10</v>
      </c>
      <c r="B527" s="8">
        <v>1549.22248842942</v>
      </c>
      <c r="C527" s="9">
        <v>3831.5235999999995</v>
      </c>
      <c r="D527" s="8">
        <v>0.015283296699673599</v>
      </c>
      <c r="E527" s="9">
        <v>-36.79677208999999</v>
      </c>
      <c r="F527" s="8">
        <v>-457.94756251999996</v>
      </c>
      <c r="G527" s="9">
        <v>-115.55665539999998</v>
      </c>
      <c r="H527" s="8">
        <v>-333.23378588</v>
      </c>
      <c r="I527" s="9">
        <v>15.091853</v>
      </c>
      <c r="J527" s="8">
        <v>153.67441284999992</v>
      </c>
      <c r="K527" s="9">
        <v>-774.76851004</v>
      </c>
      <c r="L527" s="8">
        <v>216.08613669977998</v>
      </c>
      <c r="M527" s="9">
        <v>635.4745488000001</v>
      </c>
      <c r="N527" s="8">
        <v>534.2186549700001</v>
      </c>
      <c r="O527" s="9">
        <v>1169.6932037700003</v>
      </c>
      <c r="P527" s="8">
        <v>5991.772202155898</v>
      </c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>
        <f t="shared" si="96"/>
        <v>-1169.6932037700003</v>
      </c>
      <c r="AV527" s="21">
        <f t="shared" si="97"/>
        <v>-5991.772202155898</v>
      </c>
      <c r="AW527" s="21">
        <f t="shared" si="98"/>
        <v>0</v>
      </c>
    </row>
    <row r="528" spans="1:49" s="3" customFormat="1" ht="13.5" customHeight="1">
      <c r="A528" s="7" t="s">
        <v>11</v>
      </c>
      <c r="B528" s="8">
        <v>1261.63076846898</v>
      </c>
      <c r="C528" s="9">
        <v>3371.34792</v>
      </c>
      <c r="D528" s="8">
        <v>0.0237796309249408</v>
      </c>
      <c r="E528" s="9">
        <v>-38.482865499999996</v>
      </c>
      <c r="F528" s="8">
        <v>-475.46558205999986</v>
      </c>
      <c r="G528" s="9">
        <v>-63.13679339999999</v>
      </c>
      <c r="H528" s="8">
        <v>-213.07226376000003</v>
      </c>
      <c r="I528" s="9">
        <v>56.459377074074055</v>
      </c>
      <c r="J528" s="8">
        <v>307.6930480399999</v>
      </c>
      <c r="K528" s="9">
        <v>-426.00507960592597</v>
      </c>
      <c r="L528" s="8">
        <v>238.74689969321</v>
      </c>
      <c r="M528" s="9">
        <v>624.85259382</v>
      </c>
      <c r="N528" s="8">
        <v>505.5204772800001</v>
      </c>
      <c r="O528" s="9">
        <v>1130.3730711</v>
      </c>
      <c r="P528" s="8">
        <v>5576.117359287188</v>
      </c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>
        <f t="shared" si="96"/>
        <v>-1130.3730711</v>
      </c>
      <c r="AV528" s="21">
        <f t="shared" si="97"/>
        <v>-5576.117359287188</v>
      </c>
      <c r="AW528" s="21">
        <f t="shared" si="98"/>
        <v>0</v>
      </c>
    </row>
    <row r="529" spans="1:49" s="3" customFormat="1" ht="13.5" customHeight="1">
      <c r="A529" s="7" t="s">
        <v>12</v>
      </c>
      <c r="B529" s="8">
        <v>1417.0096386377402</v>
      </c>
      <c r="C529" s="9">
        <v>4545.51108</v>
      </c>
      <c r="D529" s="8">
        <v>0.0204068075001024</v>
      </c>
      <c r="E529" s="9">
        <v>25.74365864</v>
      </c>
      <c r="F529" s="8">
        <v>-588.3125557399999</v>
      </c>
      <c r="G529" s="9">
        <v>-88.47864560000001</v>
      </c>
      <c r="H529" s="8">
        <v>-242.40318464</v>
      </c>
      <c r="I529" s="9">
        <v>43.08407211111112</v>
      </c>
      <c r="J529" s="8">
        <v>330.88037151000015</v>
      </c>
      <c r="K529" s="9">
        <v>-519.4862837188887</v>
      </c>
      <c r="L529" s="8">
        <v>228.15803040043</v>
      </c>
      <c r="M529" s="9">
        <v>615.013026264</v>
      </c>
      <c r="N529" s="8">
        <v>445.82208489</v>
      </c>
      <c r="O529" s="9">
        <v>1060.835111154</v>
      </c>
      <c r="P529" s="8">
        <v>6732.047983280781</v>
      </c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>
        <f t="shared" si="96"/>
        <v>-1060.835111154</v>
      </c>
      <c r="AV529" s="21">
        <f t="shared" si="97"/>
        <v>-6732.047983280781</v>
      </c>
      <c r="AW529" s="21">
        <f t="shared" si="98"/>
        <v>0</v>
      </c>
    </row>
    <row r="530" spans="1:49" s="3" customFormat="1" ht="13.5" customHeight="1">
      <c r="A530" s="7" t="s">
        <v>13</v>
      </c>
      <c r="B530" s="8">
        <v>1332.9996755874402</v>
      </c>
      <c r="C530" s="9">
        <v>3354.4712800000007</v>
      </c>
      <c r="D530" s="8">
        <v>0.027991211309651196</v>
      </c>
      <c r="E530" s="9">
        <v>-1.1369768200000065</v>
      </c>
      <c r="F530" s="8">
        <v>-474.42603418000004</v>
      </c>
      <c r="G530" s="9">
        <v>-69.91140460000003</v>
      </c>
      <c r="H530" s="8">
        <v>-246.59923256000002</v>
      </c>
      <c r="I530" s="9">
        <v>22.871748148148143</v>
      </c>
      <c r="J530" s="8">
        <v>115.96716522000001</v>
      </c>
      <c r="K530" s="9">
        <v>-653.234734791852</v>
      </c>
      <c r="L530" s="8">
        <v>187.58715227270997</v>
      </c>
      <c r="M530" s="9">
        <v>584.2279378845001</v>
      </c>
      <c r="N530" s="8">
        <v>424.74404699999997</v>
      </c>
      <c r="O530" s="9">
        <v>1008.9719848845</v>
      </c>
      <c r="P530" s="8">
        <v>5230.823349164108</v>
      </c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>
        <f t="shared" si="96"/>
        <v>-1008.9719848845</v>
      </c>
      <c r="AV530" s="21">
        <f t="shared" si="97"/>
        <v>-5230.823349164108</v>
      </c>
      <c r="AW530" s="21">
        <f t="shared" si="98"/>
        <v>0</v>
      </c>
    </row>
    <row r="531" spans="1:49" s="3" customFormat="1" ht="13.5" customHeight="1">
      <c r="A531" s="7" t="s">
        <v>14</v>
      </c>
      <c r="B531" s="8">
        <v>829.3499339385402</v>
      </c>
      <c r="C531" s="9">
        <v>3795.908419999999</v>
      </c>
      <c r="D531" s="8">
        <v>0.006595317709094399</v>
      </c>
      <c r="E531" s="9">
        <v>32.991699599999976</v>
      </c>
      <c r="F531" s="8">
        <v>-470.7565853200001</v>
      </c>
      <c r="G531" s="9">
        <v>-95.9684818</v>
      </c>
      <c r="H531" s="8">
        <v>-370.1115690799999</v>
      </c>
      <c r="I531" s="9">
        <v>50.49405174074071</v>
      </c>
      <c r="J531" s="8">
        <v>43.63129920000003</v>
      </c>
      <c r="K531" s="9">
        <v>-809.7195856592595</v>
      </c>
      <c r="L531" s="8">
        <v>165.46930862872998</v>
      </c>
      <c r="M531" s="9">
        <v>489.4762758795</v>
      </c>
      <c r="N531" s="8">
        <v>299.40564894786</v>
      </c>
      <c r="O531" s="9">
        <v>788.8819248273601</v>
      </c>
      <c r="P531" s="8">
        <v>4769.896597053078</v>
      </c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>
        <f t="shared" si="96"/>
        <v>-788.8819248273601</v>
      </c>
      <c r="AV531" s="21">
        <f t="shared" si="97"/>
        <v>-4769.896597053078</v>
      </c>
      <c r="AW531" s="21">
        <f t="shared" si="98"/>
        <v>0</v>
      </c>
    </row>
    <row r="532" spans="1:32" s="3" customFormat="1" ht="13.5" customHeight="1">
      <c r="A532" s="10" t="s">
        <v>15</v>
      </c>
      <c r="B532" s="11">
        <v>15544.01085695521</v>
      </c>
      <c r="C532" s="12">
        <v>46036.84231999998</v>
      </c>
      <c r="D532" s="11">
        <v>0.20790918365434882</v>
      </c>
      <c r="E532" s="12">
        <v>-105.42591485999995</v>
      </c>
      <c r="F532" s="11">
        <v>-4267.253539500002</v>
      </c>
      <c r="G532" s="12">
        <v>-782.7234398</v>
      </c>
      <c r="H532" s="11">
        <v>-3237.4712204400003</v>
      </c>
      <c r="I532" s="12">
        <v>349.1524055185186</v>
      </c>
      <c r="J532" s="11">
        <v>2298.585654199999</v>
      </c>
      <c r="K532" s="12">
        <v>-5745.1360548814855</v>
      </c>
      <c r="L532" s="11">
        <v>2272.50283285645</v>
      </c>
      <c r="M532" s="12">
        <v>7228.907699586301</v>
      </c>
      <c r="N532" s="11">
        <v>5201.89196144436</v>
      </c>
      <c r="O532" s="12">
        <v>12430.799661030662</v>
      </c>
      <c r="P532" s="11">
        <v>70539.22752514448</v>
      </c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</row>
    <row r="533" spans="1:32" s="3" customFormat="1" ht="13.5" customHeight="1">
      <c r="A533" s="22">
        <v>2019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4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</row>
    <row r="534" spans="1:33" s="6" customFormat="1" ht="13.5" customHeight="1">
      <c r="A534" s="25" t="s">
        <v>21</v>
      </c>
      <c r="B534" s="27" t="s">
        <v>22</v>
      </c>
      <c r="C534" s="27" t="s">
        <v>23</v>
      </c>
      <c r="D534" s="27" t="s">
        <v>24</v>
      </c>
      <c r="E534" s="29" t="s">
        <v>25</v>
      </c>
      <c r="F534" s="30"/>
      <c r="G534" s="30"/>
      <c r="H534" s="30"/>
      <c r="I534" s="30"/>
      <c r="J534" s="30"/>
      <c r="K534" s="31"/>
      <c r="L534" s="27" t="s">
        <v>32</v>
      </c>
      <c r="M534" s="29" t="s">
        <v>18</v>
      </c>
      <c r="N534" s="30"/>
      <c r="O534" s="31"/>
      <c r="P534" s="27" t="s">
        <v>33</v>
      </c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3"/>
    </row>
    <row r="535" spans="1:33" s="6" customFormat="1" ht="13.5" customHeight="1">
      <c r="A535" s="26"/>
      <c r="B535" s="28"/>
      <c r="C535" s="28"/>
      <c r="D535" s="28"/>
      <c r="E535" s="17" t="s">
        <v>26</v>
      </c>
      <c r="F535" s="18" t="s">
        <v>27</v>
      </c>
      <c r="G535" s="17" t="s">
        <v>28</v>
      </c>
      <c r="H535" s="18" t="s">
        <v>29</v>
      </c>
      <c r="I535" s="17" t="s">
        <v>0</v>
      </c>
      <c r="J535" s="18" t="s">
        <v>30</v>
      </c>
      <c r="K535" s="18" t="s">
        <v>31</v>
      </c>
      <c r="L535" s="28"/>
      <c r="M535" s="19" t="s">
        <v>19</v>
      </c>
      <c r="N535" s="17" t="s">
        <v>20</v>
      </c>
      <c r="O535" s="19" t="s">
        <v>31</v>
      </c>
      <c r="P535" s="28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3"/>
    </row>
    <row r="536" spans="1:49" s="3" customFormat="1" ht="13.5" customHeight="1">
      <c r="A536" s="7" t="s">
        <v>3</v>
      </c>
      <c r="B536" s="8">
        <v>1245.3699361051201</v>
      </c>
      <c r="C536" s="9">
        <v>4041.4470200000005</v>
      </c>
      <c r="D536" s="8">
        <v>0.0372965602227712</v>
      </c>
      <c r="E536" s="9">
        <v>-17.787056110000016</v>
      </c>
      <c r="F536" s="8">
        <v>-331.23908845999995</v>
      </c>
      <c r="G536" s="9">
        <v>-45.8986448</v>
      </c>
      <c r="H536" s="8">
        <v>-199.06096512000002</v>
      </c>
      <c r="I536" s="9">
        <v>28.336462259259253</v>
      </c>
      <c r="J536" s="8">
        <v>688.8000783899997</v>
      </c>
      <c r="K536" s="9">
        <v>123.15078615925904</v>
      </c>
      <c r="L536" s="8">
        <v>170.66417385634</v>
      </c>
      <c r="M536" s="9">
        <v>439.00847597880005</v>
      </c>
      <c r="N536" s="8">
        <v>541.5884019</v>
      </c>
      <c r="O536" s="9">
        <v>980.5968778788001</v>
      </c>
      <c r="P536" s="8">
        <v>6561.266090559742</v>
      </c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>
        <f aca="true" t="shared" si="99" ref="AU536:AU547">AE536-O536</f>
        <v>-980.5968778788001</v>
      </c>
      <c r="AV536" s="21">
        <f aca="true" t="shared" si="100" ref="AV536:AV547">AF536-P536</f>
        <v>-6561.266090559742</v>
      </c>
      <c r="AW536" s="21">
        <f aca="true" t="shared" si="101" ref="AW536:AW547">AG536-Q536</f>
        <v>0</v>
      </c>
    </row>
    <row r="537" spans="1:49" s="3" customFormat="1" ht="13.5" customHeight="1">
      <c r="A537" s="7" t="s">
        <v>4</v>
      </c>
      <c r="B537" s="8">
        <v>1528.8200031132</v>
      </c>
      <c r="C537" s="9">
        <v>3267.728240000001</v>
      </c>
      <c r="D537" s="8">
        <v>0.0527050482431616</v>
      </c>
      <c r="E537" s="9">
        <v>11.456196320000016</v>
      </c>
      <c r="F537" s="8">
        <v>-255.76670560000002</v>
      </c>
      <c r="G537" s="9">
        <v>-19.240778599999995</v>
      </c>
      <c r="H537" s="8">
        <v>-321.5840584</v>
      </c>
      <c r="I537" s="9">
        <v>-14.437207555555556</v>
      </c>
      <c r="J537" s="8">
        <v>163.99363235</v>
      </c>
      <c r="K537" s="9">
        <v>-435.5789214855556</v>
      </c>
      <c r="L537" s="8">
        <v>170.89934263466998</v>
      </c>
      <c r="M537" s="9">
        <v>500.5548987075</v>
      </c>
      <c r="N537" s="8">
        <v>576.65165922</v>
      </c>
      <c r="O537" s="9">
        <v>1077.2065579275</v>
      </c>
      <c r="P537" s="8">
        <v>5609.127927238058</v>
      </c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>
        <f t="shared" si="99"/>
        <v>-1077.2065579275</v>
      </c>
      <c r="AV537" s="21">
        <f t="shared" si="100"/>
        <v>-5609.127927238058</v>
      </c>
      <c r="AW537" s="21">
        <f t="shared" si="101"/>
        <v>0</v>
      </c>
    </row>
    <row r="538" spans="1:49" s="3" customFormat="1" ht="13.5" customHeight="1">
      <c r="A538" s="7" t="s">
        <v>5</v>
      </c>
      <c r="B538" s="8">
        <v>1603.2130920559603</v>
      </c>
      <c r="C538" s="9">
        <v>3904.3613000000005</v>
      </c>
      <c r="D538" s="8">
        <v>0.031384194768243195</v>
      </c>
      <c r="E538" s="9">
        <v>14.122801849999986</v>
      </c>
      <c r="F538" s="8">
        <v>-322.80375218</v>
      </c>
      <c r="G538" s="9">
        <v>-22.232462599999998</v>
      </c>
      <c r="H538" s="8">
        <v>-307.13884812000003</v>
      </c>
      <c r="I538" s="9">
        <v>6.995720925925934</v>
      </c>
      <c r="J538" s="8">
        <v>688.6413784800001</v>
      </c>
      <c r="K538" s="9">
        <v>57.58483835592597</v>
      </c>
      <c r="L538" s="8">
        <v>197.81546414190998</v>
      </c>
      <c r="M538" s="9">
        <v>572.1051947247</v>
      </c>
      <c r="N538" s="8">
        <v>591.56901531</v>
      </c>
      <c r="O538" s="9">
        <v>1163.6742100347</v>
      </c>
      <c r="P538" s="8">
        <v>6926.680288783264</v>
      </c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6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>
        <f t="shared" si="99"/>
        <v>-1163.6742100347</v>
      </c>
      <c r="AV538" s="21">
        <f t="shared" si="100"/>
        <v>-6926.680288783264</v>
      </c>
      <c r="AW538" s="21">
        <f t="shared" si="101"/>
        <v>0</v>
      </c>
    </row>
    <row r="539" spans="1:49" s="3" customFormat="1" ht="13.5" customHeight="1">
      <c r="A539" s="7" t="s">
        <v>6</v>
      </c>
      <c r="B539" s="8">
        <v>1497.9191557053498</v>
      </c>
      <c r="C539" s="9">
        <v>3982.5155200000004</v>
      </c>
      <c r="D539" s="8">
        <v>0.022290526209535998</v>
      </c>
      <c r="E539" s="9">
        <v>-34.830532360000014</v>
      </c>
      <c r="F539" s="8">
        <v>-413.05478214000004</v>
      </c>
      <c r="G539" s="9">
        <v>-81.9206454</v>
      </c>
      <c r="H539" s="8">
        <v>-219.59976315999995</v>
      </c>
      <c r="I539" s="9">
        <v>34.38230548148146</v>
      </c>
      <c r="J539" s="8">
        <v>457.03934926</v>
      </c>
      <c r="K539" s="9">
        <v>-257.98406831851855</v>
      </c>
      <c r="L539" s="8">
        <v>181.73392450596998</v>
      </c>
      <c r="M539" s="9">
        <v>455.0281857576</v>
      </c>
      <c r="N539" s="8">
        <v>623.6654697</v>
      </c>
      <c r="O539" s="9">
        <v>1078.6936554576</v>
      </c>
      <c r="P539" s="8">
        <v>6482.900477876611</v>
      </c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6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>
        <f t="shared" si="99"/>
        <v>-1078.6936554576</v>
      </c>
      <c r="AV539" s="21">
        <f t="shared" si="100"/>
        <v>-6482.900477876611</v>
      </c>
      <c r="AW539" s="21">
        <f t="shared" si="101"/>
        <v>0</v>
      </c>
    </row>
    <row r="540" spans="1:49" s="3" customFormat="1" ht="13.5" customHeight="1">
      <c r="A540" s="7" t="s">
        <v>7</v>
      </c>
      <c r="B540" s="8">
        <v>1017.87440229293</v>
      </c>
      <c r="C540" s="9">
        <v>2429.6075</v>
      </c>
      <c r="D540" s="8">
        <v>0.0513448681880576</v>
      </c>
      <c r="E540" s="9">
        <v>-75.35936008</v>
      </c>
      <c r="F540" s="8">
        <v>-636.2662271</v>
      </c>
      <c r="G540" s="9">
        <v>-158.4235636</v>
      </c>
      <c r="H540" s="8">
        <v>-257.14112056</v>
      </c>
      <c r="I540" s="9">
        <v>-16.93909674074074</v>
      </c>
      <c r="J540" s="8">
        <v>816.4573919100003</v>
      </c>
      <c r="K540" s="9">
        <v>-327.67197617074044</v>
      </c>
      <c r="L540" s="8">
        <v>189.99536666581</v>
      </c>
      <c r="M540" s="9">
        <v>539.6944649733</v>
      </c>
      <c r="N540" s="8">
        <v>622.3621540500001</v>
      </c>
      <c r="O540" s="9">
        <v>1162.0566190233</v>
      </c>
      <c r="P540" s="8">
        <v>4471.913256679488</v>
      </c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>
        <f t="shared" si="99"/>
        <v>-1162.0566190233</v>
      </c>
      <c r="AV540" s="21">
        <f t="shared" si="100"/>
        <v>-4471.913256679488</v>
      </c>
      <c r="AW540" s="21">
        <f t="shared" si="101"/>
        <v>0</v>
      </c>
    </row>
    <row r="541" spans="1:49" s="3" customFormat="1" ht="13.5" customHeight="1">
      <c r="A541" s="7" t="s">
        <v>8</v>
      </c>
      <c r="B541" s="8">
        <v>476.24959020163004</v>
      </c>
      <c r="C541" s="9">
        <v>3864.591460000001</v>
      </c>
      <c r="D541" s="8">
        <v>0.026538568877516797</v>
      </c>
      <c r="E541" s="9">
        <v>-41.79842699999998</v>
      </c>
      <c r="F541" s="8">
        <v>-478.7876529800001</v>
      </c>
      <c r="G541" s="9">
        <v>-14.034758000000002</v>
      </c>
      <c r="H541" s="8">
        <v>-195.34589083999998</v>
      </c>
      <c r="I541" s="9">
        <v>-19.47365985185185</v>
      </c>
      <c r="J541" s="8">
        <v>742.8251040899997</v>
      </c>
      <c r="K541" s="9">
        <v>-6.6152845818521655</v>
      </c>
      <c r="L541" s="8">
        <v>186.53381641705</v>
      </c>
      <c r="M541" s="9">
        <v>563.2741522044</v>
      </c>
      <c r="N541" s="8">
        <v>630.34037703</v>
      </c>
      <c r="O541" s="9">
        <v>1193.6145292344</v>
      </c>
      <c r="P541" s="8">
        <v>5714.400649840107</v>
      </c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>
        <f t="shared" si="99"/>
        <v>-1193.6145292344</v>
      </c>
      <c r="AV541" s="21">
        <f t="shared" si="100"/>
        <v>-5714.400649840107</v>
      </c>
      <c r="AW541" s="21">
        <f t="shared" si="101"/>
        <v>0</v>
      </c>
    </row>
    <row r="542" spans="1:49" s="3" customFormat="1" ht="13.5" customHeight="1">
      <c r="A542" s="7" t="s">
        <v>9</v>
      </c>
      <c r="B542" s="8">
        <v>1047.45868318518</v>
      </c>
      <c r="C542" s="9">
        <v>3450.4575999999993</v>
      </c>
      <c r="D542" s="8">
        <v>0.04872879269689599</v>
      </c>
      <c r="E542" s="9">
        <v>-4.391442580000008</v>
      </c>
      <c r="F542" s="8">
        <v>-336.14720258</v>
      </c>
      <c r="G542" s="9">
        <v>-51.2191014</v>
      </c>
      <c r="H542" s="8">
        <v>-189.27959904</v>
      </c>
      <c r="I542" s="9">
        <v>34.89808674074073</v>
      </c>
      <c r="J542" s="8">
        <v>644.9355722799997</v>
      </c>
      <c r="K542" s="9">
        <v>98.79631342074049</v>
      </c>
      <c r="L542" s="8">
        <v>177.96512744761</v>
      </c>
      <c r="M542" s="9">
        <v>596.5559651142</v>
      </c>
      <c r="N542" s="8">
        <v>685.0665139500001</v>
      </c>
      <c r="O542" s="9">
        <v>1281.6224790642</v>
      </c>
      <c r="P542" s="8">
        <v>6056.3489319104265</v>
      </c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>
        <f t="shared" si="99"/>
        <v>-1281.6224790642</v>
      </c>
      <c r="AV542" s="21">
        <f t="shared" si="100"/>
        <v>-6056.3489319104265</v>
      </c>
      <c r="AW542" s="21">
        <f t="shared" si="101"/>
        <v>0</v>
      </c>
    </row>
    <row r="543" spans="1:49" s="3" customFormat="1" ht="13.5" customHeight="1">
      <c r="A543" s="7" t="s">
        <v>10</v>
      </c>
      <c r="B543" s="8">
        <v>1430.65614543929</v>
      </c>
      <c r="C543" s="9">
        <v>3133.67574</v>
      </c>
      <c r="D543" s="8">
        <v>0.063327394916864</v>
      </c>
      <c r="E543" s="9">
        <v>56.20808080000002</v>
      </c>
      <c r="F543" s="8">
        <v>-455.86932873999996</v>
      </c>
      <c r="G543" s="9">
        <v>-40.964000999999996</v>
      </c>
      <c r="H543" s="8">
        <v>-233.07737872</v>
      </c>
      <c r="I543" s="9">
        <v>69.77400188888886</v>
      </c>
      <c r="J543" s="8">
        <v>509.56231383999994</v>
      </c>
      <c r="K543" s="9">
        <v>-94.36631193111117</v>
      </c>
      <c r="L543" s="8">
        <v>284.75562226068</v>
      </c>
      <c r="M543" s="9">
        <v>568.0574027037001</v>
      </c>
      <c r="N543" s="8">
        <v>460.44403587000005</v>
      </c>
      <c r="O543" s="9">
        <v>1028.5014385737002</v>
      </c>
      <c r="P543" s="8">
        <v>5783.285961737476</v>
      </c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>
        <f t="shared" si="99"/>
        <v>-1028.5014385737002</v>
      </c>
      <c r="AV543" s="21">
        <f t="shared" si="100"/>
        <v>-5783.285961737476</v>
      </c>
      <c r="AW543" s="21">
        <f t="shared" si="101"/>
        <v>0</v>
      </c>
    </row>
    <row r="544" spans="1:49" s="3" customFormat="1" ht="13.5" customHeight="1">
      <c r="A544" s="7" t="s">
        <v>11</v>
      </c>
      <c r="B544" s="8">
        <v>1548.2548478689603</v>
      </c>
      <c r="C544" s="9">
        <v>2946.9809199999995</v>
      </c>
      <c r="D544" s="8">
        <v>0.0162410227476224</v>
      </c>
      <c r="E544" s="9">
        <v>94.71404347000004</v>
      </c>
      <c r="F544" s="8">
        <v>-358.63712276</v>
      </c>
      <c r="G544" s="9">
        <v>28.426719800000008</v>
      </c>
      <c r="H544" s="8">
        <v>-117.72935795999999</v>
      </c>
      <c r="I544" s="9">
        <v>101.00093966666667</v>
      </c>
      <c r="J544" s="8">
        <v>800.7483360299999</v>
      </c>
      <c r="K544" s="9">
        <v>548.5235582466667</v>
      </c>
      <c r="L544" s="8">
        <v>279.79591430805</v>
      </c>
      <c r="M544" s="9">
        <v>559.1748071637</v>
      </c>
      <c r="N544" s="8">
        <v>574.48266876</v>
      </c>
      <c r="O544" s="9">
        <v>1133.6574759237</v>
      </c>
      <c r="P544" s="8">
        <v>6457.228957370124</v>
      </c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>
        <f t="shared" si="99"/>
        <v>-1133.6574759237</v>
      </c>
      <c r="AV544" s="21">
        <f t="shared" si="100"/>
        <v>-6457.228957370124</v>
      </c>
      <c r="AW544" s="21">
        <f t="shared" si="101"/>
        <v>0</v>
      </c>
    </row>
    <row r="545" spans="1:49" s="3" customFormat="1" ht="13.5" customHeight="1">
      <c r="A545" s="7" t="s">
        <v>12</v>
      </c>
      <c r="B545" s="8">
        <v>1420.74204453755</v>
      </c>
      <c r="C545" s="9">
        <v>3320.15384</v>
      </c>
      <c r="D545" s="8">
        <v>0.012057691299097598</v>
      </c>
      <c r="E545" s="9">
        <v>47.74781094999997</v>
      </c>
      <c r="F545" s="8">
        <v>-410.9748244</v>
      </c>
      <c r="G545" s="9">
        <v>-3.339079</v>
      </c>
      <c r="H545" s="8">
        <v>-99.22552079999998</v>
      </c>
      <c r="I545" s="9">
        <v>4.086574592592595</v>
      </c>
      <c r="J545" s="8">
        <v>624.1622756100003</v>
      </c>
      <c r="K545" s="9">
        <v>162.45723695259284</v>
      </c>
      <c r="L545" s="8">
        <v>254.20513721140998</v>
      </c>
      <c r="M545" s="9">
        <v>499.5316277406</v>
      </c>
      <c r="N545" s="8">
        <v>514.1694121200001</v>
      </c>
      <c r="O545" s="9">
        <v>1013.7010398606001</v>
      </c>
      <c r="P545" s="8">
        <v>6171.271356253452</v>
      </c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>
        <f t="shared" si="99"/>
        <v>-1013.7010398606001</v>
      </c>
      <c r="AV545" s="21">
        <f t="shared" si="100"/>
        <v>-6171.271356253452</v>
      </c>
      <c r="AW545" s="21">
        <f t="shared" si="101"/>
        <v>0</v>
      </c>
    </row>
    <row r="546" spans="1:49" s="3" customFormat="1" ht="13.5" customHeight="1">
      <c r="A546" s="7" t="s">
        <v>13</v>
      </c>
      <c r="B546" s="8">
        <v>928.1261363588201</v>
      </c>
      <c r="C546" s="9">
        <v>3497.3018000000006</v>
      </c>
      <c r="D546" s="8">
        <v>0.0402014717530816</v>
      </c>
      <c r="E546" s="9">
        <v>10.92496140999998</v>
      </c>
      <c r="F546" s="8">
        <v>-429.0333054</v>
      </c>
      <c r="G546" s="9">
        <v>-17.946017</v>
      </c>
      <c r="H546" s="8">
        <v>-79.59501936</v>
      </c>
      <c r="I546" s="9">
        <v>63.88919444444445</v>
      </c>
      <c r="J546" s="8">
        <v>107.43164329999996</v>
      </c>
      <c r="K546" s="9">
        <v>-344.3285426055556</v>
      </c>
      <c r="L546" s="8">
        <v>214.35307956639</v>
      </c>
      <c r="M546" s="9">
        <v>509.60349653849994</v>
      </c>
      <c r="N546" s="8">
        <v>433.29187629</v>
      </c>
      <c r="O546" s="9">
        <v>942.8953728285</v>
      </c>
      <c r="P546" s="8">
        <v>5238.388047619907</v>
      </c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>
        <f t="shared" si="99"/>
        <v>-942.8953728285</v>
      </c>
      <c r="AV546" s="21">
        <f t="shared" si="100"/>
        <v>-5238.388047619907</v>
      </c>
      <c r="AW546" s="21">
        <f t="shared" si="101"/>
        <v>0</v>
      </c>
    </row>
    <row r="547" spans="1:49" s="3" customFormat="1" ht="13.5" customHeight="1">
      <c r="A547" s="7" t="s">
        <v>14</v>
      </c>
      <c r="B547" s="8">
        <v>1093.29339431494</v>
      </c>
      <c r="C547" s="9">
        <v>3222.3684</v>
      </c>
      <c r="D547" s="8">
        <v>0.019259676690591997</v>
      </c>
      <c r="E547" s="9">
        <v>11.620111719999995</v>
      </c>
      <c r="F547" s="8">
        <v>-484.8551301999999</v>
      </c>
      <c r="G547" s="9">
        <v>-21.7403878</v>
      </c>
      <c r="H547" s="8">
        <v>-234.06379824</v>
      </c>
      <c r="I547" s="9">
        <v>59.8177898888889</v>
      </c>
      <c r="J547" s="8">
        <v>204.28180245999997</v>
      </c>
      <c r="K547" s="9">
        <v>-464.939612171111</v>
      </c>
      <c r="L547" s="8">
        <v>209.28716195009997</v>
      </c>
      <c r="M547" s="9">
        <v>448.99625640870005</v>
      </c>
      <c r="N547" s="8">
        <v>435.09882780000004</v>
      </c>
      <c r="O547" s="9">
        <v>884.0950842087001</v>
      </c>
      <c r="P547" s="8">
        <v>4944.12368797932</v>
      </c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>
        <f t="shared" si="99"/>
        <v>-884.0950842087001</v>
      </c>
      <c r="AV547" s="21">
        <f t="shared" si="100"/>
        <v>-4944.12368797932</v>
      </c>
      <c r="AW547" s="21">
        <f t="shared" si="101"/>
        <v>0</v>
      </c>
    </row>
    <row r="548" spans="1:32" s="3" customFormat="1" ht="13.5" customHeight="1">
      <c r="A548" s="10" t="s">
        <v>15</v>
      </c>
      <c r="B548" s="11">
        <v>14837.977431178939</v>
      </c>
      <c r="C548" s="12">
        <v>41061.18934000001</v>
      </c>
      <c r="D548" s="11">
        <v>0.4213758166134398</v>
      </c>
      <c r="E548" s="12">
        <v>72.62718838999992</v>
      </c>
      <c r="F548" s="11">
        <v>-4913.435122540002</v>
      </c>
      <c r="G548" s="12">
        <v>-448.5327194000001</v>
      </c>
      <c r="H548" s="11">
        <v>-2452.8413203200007</v>
      </c>
      <c r="I548" s="12">
        <v>352.33111174074077</v>
      </c>
      <c r="J548" s="11">
        <v>6448.878878000002</v>
      </c>
      <c r="K548" s="12">
        <v>-940.9719841292599</v>
      </c>
      <c r="L548" s="11">
        <v>2518.0041309659896</v>
      </c>
      <c r="M548" s="12">
        <v>6251.584928015702</v>
      </c>
      <c r="N548" s="11">
        <v>6688.730412</v>
      </c>
      <c r="O548" s="12">
        <v>12940.315340015703</v>
      </c>
      <c r="P548" s="11">
        <v>70416.935633848</v>
      </c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</row>
    <row r="549" spans="1:32" s="3" customFormat="1" ht="13.5" customHeight="1">
      <c r="A549" s="22">
        <v>2020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4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</row>
    <row r="550" spans="1:33" s="6" customFormat="1" ht="13.5" customHeight="1">
      <c r="A550" s="25" t="s">
        <v>21</v>
      </c>
      <c r="B550" s="27" t="s">
        <v>22</v>
      </c>
      <c r="C550" s="27" t="s">
        <v>23</v>
      </c>
      <c r="D550" s="27" t="s">
        <v>24</v>
      </c>
      <c r="E550" s="29" t="s">
        <v>25</v>
      </c>
      <c r="F550" s="30"/>
      <c r="G550" s="30"/>
      <c r="H550" s="30"/>
      <c r="I550" s="30"/>
      <c r="J550" s="30"/>
      <c r="K550" s="31"/>
      <c r="L550" s="27" t="s">
        <v>32</v>
      </c>
      <c r="M550" s="29" t="s">
        <v>18</v>
      </c>
      <c r="N550" s="30"/>
      <c r="O550" s="31"/>
      <c r="P550" s="27" t="s">
        <v>33</v>
      </c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3"/>
    </row>
    <row r="551" spans="1:33" s="6" customFormat="1" ht="13.5" customHeight="1">
      <c r="A551" s="26"/>
      <c r="B551" s="28"/>
      <c r="C551" s="28"/>
      <c r="D551" s="28"/>
      <c r="E551" s="17" t="s">
        <v>26</v>
      </c>
      <c r="F551" s="18" t="s">
        <v>27</v>
      </c>
      <c r="G551" s="17" t="s">
        <v>28</v>
      </c>
      <c r="H551" s="18" t="s">
        <v>29</v>
      </c>
      <c r="I551" s="17" t="s">
        <v>0</v>
      </c>
      <c r="J551" s="18" t="s">
        <v>30</v>
      </c>
      <c r="K551" s="18" t="s">
        <v>31</v>
      </c>
      <c r="L551" s="28"/>
      <c r="M551" s="19" t="s">
        <v>19</v>
      </c>
      <c r="N551" s="17" t="s">
        <v>20</v>
      </c>
      <c r="O551" s="19" t="s">
        <v>31</v>
      </c>
      <c r="P551" s="28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3"/>
    </row>
    <row r="552" spans="1:49" s="3" customFormat="1" ht="13.5" customHeight="1">
      <c r="A552" s="7" t="s">
        <v>3</v>
      </c>
      <c r="B552" s="8">
        <v>1245.3699361051201</v>
      </c>
      <c r="C552" s="9">
        <v>4041.4470200000005</v>
      </c>
      <c r="D552" s="8">
        <v>0.0372965602227712</v>
      </c>
      <c r="E552" s="9">
        <v>-17.787056110000016</v>
      </c>
      <c r="F552" s="8">
        <v>-331.23908845999995</v>
      </c>
      <c r="G552" s="9">
        <v>-45.8986448</v>
      </c>
      <c r="H552" s="8">
        <v>-199.06096512000002</v>
      </c>
      <c r="I552" s="9">
        <v>28.336462259259253</v>
      </c>
      <c r="J552" s="8">
        <v>688.8000783899997</v>
      </c>
      <c r="K552" s="9">
        <v>123.15078615925904</v>
      </c>
      <c r="L552" s="8">
        <v>170.66417385634</v>
      </c>
      <c r="M552" s="9">
        <v>439.00847597880005</v>
      </c>
      <c r="N552" s="8">
        <v>541.5884019</v>
      </c>
      <c r="O552" s="9">
        <v>980.5968778788001</v>
      </c>
      <c r="P552" s="8">
        <v>6561.266090559742</v>
      </c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>
        <f aca="true" t="shared" si="102" ref="AU552:AU563">AE552-O552</f>
        <v>-980.5968778788001</v>
      </c>
      <c r="AV552" s="21">
        <f aca="true" t="shared" si="103" ref="AV552:AV563">AF552-P552</f>
        <v>-6561.266090559742</v>
      </c>
      <c r="AW552" s="21">
        <f aca="true" t="shared" si="104" ref="AW552:AW563">AG552-Q552</f>
        <v>0</v>
      </c>
    </row>
    <row r="553" spans="1:49" s="3" customFormat="1" ht="13.5" customHeight="1">
      <c r="A553" s="7" t="s">
        <v>4</v>
      </c>
      <c r="B553" s="8">
        <v>1528.8200031132</v>
      </c>
      <c r="C553" s="9">
        <v>3267.728240000001</v>
      </c>
      <c r="D553" s="8">
        <v>0.0527050482431616</v>
      </c>
      <c r="E553" s="9">
        <v>11.456196320000016</v>
      </c>
      <c r="F553" s="8">
        <v>-255.76670560000002</v>
      </c>
      <c r="G553" s="9">
        <v>-19.240778599999995</v>
      </c>
      <c r="H553" s="8">
        <v>-321.5840584</v>
      </c>
      <c r="I553" s="9">
        <v>-14.437207555555556</v>
      </c>
      <c r="J553" s="8">
        <v>163.99363235</v>
      </c>
      <c r="K553" s="9">
        <v>-435.5789214855556</v>
      </c>
      <c r="L553" s="8">
        <v>170.89934263466998</v>
      </c>
      <c r="M553" s="9">
        <v>500.5548987075</v>
      </c>
      <c r="N553" s="8">
        <v>576.65165922</v>
      </c>
      <c r="O553" s="9">
        <v>1077.2065579275</v>
      </c>
      <c r="P553" s="8">
        <v>5609.127927238058</v>
      </c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>
        <f t="shared" si="102"/>
        <v>-1077.2065579275</v>
      </c>
      <c r="AV553" s="21">
        <f t="shared" si="103"/>
        <v>-5609.127927238058</v>
      </c>
      <c r="AW553" s="21">
        <f t="shared" si="104"/>
        <v>0</v>
      </c>
    </row>
    <row r="554" spans="1:49" s="3" customFormat="1" ht="13.5" customHeight="1">
      <c r="A554" s="7" t="s">
        <v>5</v>
      </c>
      <c r="B554" s="8">
        <v>1603.2130920559603</v>
      </c>
      <c r="C554" s="9">
        <v>3904.3613000000005</v>
      </c>
      <c r="D554" s="8">
        <v>0.031384194768243195</v>
      </c>
      <c r="E554" s="9">
        <v>14.122801849999986</v>
      </c>
      <c r="F554" s="8">
        <v>-322.80375218</v>
      </c>
      <c r="G554" s="9">
        <v>-22.232462599999998</v>
      </c>
      <c r="H554" s="8">
        <v>-307.13884812000003</v>
      </c>
      <c r="I554" s="9">
        <v>6.995720925925934</v>
      </c>
      <c r="J554" s="8">
        <v>688.6413784800001</v>
      </c>
      <c r="K554" s="9">
        <v>57.58483835592597</v>
      </c>
      <c r="L554" s="8">
        <v>197.81546414190998</v>
      </c>
      <c r="M554" s="9">
        <v>572.1051947247</v>
      </c>
      <c r="N554" s="8">
        <v>591.56901531</v>
      </c>
      <c r="O554" s="9">
        <v>1163.6742100347</v>
      </c>
      <c r="P554" s="8">
        <v>6926.680288783264</v>
      </c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6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>
        <f t="shared" si="102"/>
        <v>-1163.6742100347</v>
      </c>
      <c r="AV554" s="21">
        <f t="shared" si="103"/>
        <v>-6926.680288783264</v>
      </c>
      <c r="AW554" s="21">
        <f t="shared" si="104"/>
        <v>0</v>
      </c>
    </row>
    <row r="555" spans="1:49" s="3" customFormat="1" ht="13.5" customHeight="1">
      <c r="A555" s="7" t="s">
        <v>6</v>
      </c>
      <c r="B555" s="8">
        <v>1497.9191557053498</v>
      </c>
      <c r="C555" s="9">
        <v>3982.5155200000004</v>
      </c>
      <c r="D555" s="8">
        <v>0.022290526209535998</v>
      </c>
      <c r="E555" s="9">
        <v>-34.830532360000014</v>
      </c>
      <c r="F555" s="8">
        <v>-413.05478214000004</v>
      </c>
      <c r="G555" s="9">
        <v>-81.9206454</v>
      </c>
      <c r="H555" s="8">
        <v>-219.59976315999995</v>
      </c>
      <c r="I555" s="9">
        <v>34.38230548148146</v>
      </c>
      <c r="J555" s="8">
        <v>457.03934926</v>
      </c>
      <c r="K555" s="9">
        <v>-257.98406831851855</v>
      </c>
      <c r="L555" s="8">
        <v>181.73392450596998</v>
      </c>
      <c r="M555" s="9">
        <v>455.0281857576</v>
      </c>
      <c r="N555" s="8">
        <v>623.6654697</v>
      </c>
      <c r="O555" s="9">
        <v>1078.6936554576</v>
      </c>
      <c r="P555" s="8">
        <v>6482.900477876611</v>
      </c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6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>
        <f t="shared" si="102"/>
        <v>-1078.6936554576</v>
      </c>
      <c r="AV555" s="21">
        <f t="shared" si="103"/>
        <v>-6482.900477876611</v>
      </c>
      <c r="AW555" s="21">
        <f t="shared" si="104"/>
        <v>0</v>
      </c>
    </row>
    <row r="556" spans="1:49" s="3" customFormat="1" ht="13.5" customHeight="1">
      <c r="A556" s="7" t="s">
        <v>7</v>
      </c>
      <c r="B556" s="8">
        <v>1017.87440229293</v>
      </c>
      <c r="C556" s="9">
        <v>2429.6075</v>
      </c>
      <c r="D556" s="8">
        <v>0.0513448681880576</v>
      </c>
      <c r="E556" s="9">
        <v>-75.35936008</v>
      </c>
      <c r="F556" s="8">
        <v>-636.2662271</v>
      </c>
      <c r="G556" s="9">
        <v>-158.4235636</v>
      </c>
      <c r="H556" s="8">
        <v>-257.14112056</v>
      </c>
      <c r="I556" s="9">
        <v>-16.93909674074074</v>
      </c>
      <c r="J556" s="8">
        <v>816.4573919100003</v>
      </c>
      <c r="K556" s="9">
        <v>-327.67197617074044</v>
      </c>
      <c r="L556" s="8">
        <v>189.99536666581</v>
      </c>
      <c r="M556" s="9">
        <v>539.6944649733</v>
      </c>
      <c r="N556" s="8">
        <v>622.3621540500001</v>
      </c>
      <c r="O556" s="9">
        <v>1162.0566190233</v>
      </c>
      <c r="P556" s="8">
        <v>4471.913256679488</v>
      </c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>
        <f t="shared" si="102"/>
        <v>-1162.0566190233</v>
      </c>
      <c r="AV556" s="21">
        <f t="shared" si="103"/>
        <v>-4471.913256679488</v>
      </c>
      <c r="AW556" s="21">
        <f t="shared" si="104"/>
        <v>0</v>
      </c>
    </row>
    <row r="557" spans="1:49" s="3" customFormat="1" ht="13.5" customHeight="1">
      <c r="A557" s="7" t="s">
        <v>8</v>
      </c>
      <c r="B557" s="8">
        <v>476.24959020163004</v>
      </c>
      <c r="C557" s="9">
        <v>3864.591460000001</v>
      </c>
      <c r="D557" s="8">
        <v>0.026538568877516797</v>
      </c>
      <c r="E557" s="9">
        <v>-41.79842699999998</v>
      </c>
      <c r="F557" s="8">
        <v>-478.7876529800001</v>
      </c>
      <c r="G557" s="9">
        <v>-14.034758000000002</v>
      </c>
      <c r="H557" s="8">
        <v>-195.34589083999998</v>
      </c>
      <c r="I557" s="9">
        <v>-19.47365985185185</v>
      </c>
      <c r="J557" s="8">
        <v>742.8251040899997</v>
      </c>
      <c r="K557" s="9">
        <v>-6.6152845818521655</v>
      </c>
      <c r="L557" s="8">
        <v>186.53381641705</v>
      </c>
      <c r="M557" s="9">
        <v>563.2741522044</v>
      </c>
      <c r="N557" s="8">
        <v>630.34037703</v>
      </c>
      <c r="O557" s="9">
        <v>1193.6145292344</v>
      </c>
      <c r="P557" s="8">
        <v>5714.400649840107</v>
      </c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>
        <f t="shared" si="102"/>
        <v>-1193.6145292344</v>
      </c>
      <c r="AV557" s="21">
        <f t="shared" si="103"/>
        <v>-5714.400649840107</v>
      </c>
      <c r="AW557" s="21">
        <f t="shared" si="104"/>
        <v>0</v>
      </c>
    </row>
    <row r="558" spans="1:49" s="3" customFormat="1" ht="13.5" customHeight="1">
      <c r="A558" s="7" t="s">
        <v>9</v>
      </c>
      <c r="B558" s="8">
        <v>1047.45868318518</v>
      </c>
      <c r="C558" s="9">
        <v>3450.4575999999993</v>
      </c>
      <c r="D558" s="8">
        <v>0.04872879269689599</v>
      </c>
      <c r="E558" s="9">
        <v>-4.391442580000008</v>
      </c>
      <c r="F558" s="8">
        <v>-336.14720258</v>
      </c>
      <c r="G558" s="9">
        <v>-51.2191014</v>
      </c>
      <c r="H558" s="8">
        <v>-189.27959904</v>
      </c>
      <c r="I558" s="9">
        <v>34.89808674074073</v>
      </c>
      <c r="J558" s="8">
        <v>644.9355722799997</v>
      </c>
      <c r="K558" s="9">
        <v>98.79631342074049</v>
      </c>
      <c r="L558" s="8">
        <v>177.96512744761</v>
      </c>
      <c r="M558" s="9">
        <v>596.5559651142</v>
      </c>
      <c r="N558" s="8">
        <v>685.0665139500001</v>
      </c>
      <c r="O558" s="9">
        <v>1281.6224790642</v>
      </c>
      <c r="P558" s="8">
        <v>6056.3489319104265</v>
      </c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>
        <f t="shared" si="102"/>
        <v>-1281.6224790642</v>
      </c>
      <c r="AV558" s="21">
        <f t="shared" si="103"/>
        <v>-6056.3489319104265</v>
      </c>
      <c r="AW558" s="21">
        <f t="shared" si="104"/>
        <v>0</v>
      </c>
    </row>
    <row r="559" spans="1:49" s="3" customFormat="1" ht="13.5" customHeight="1">
      <c r="A559" s="7" t="s">
        <v>10</v>
      </c>
      <c r="B559" s="8">
        <v>1430.65614543929</v>
      </c>
      <c r="C559" s="9">
        <v>3133.67574</v>
      </c>
      <c r="D559" s="8">
        <v>0.063327394916864</v>
      </c>
      <c r="E559" s="9">
        <v>56.20808080000002</v>
      </c>
      <c r="F559" s="8">
        <v>-455.86932873999996</v>
      </c>
      <c r="G559" s="9">
        <v>-40.964000999999996</v>
      </c>
      <c r="H559" s="8">
        <v>-233.07737872</v>
      </c>
      <c r="I559" s="9">
        <v>69.77400188888886</v>
      </c>
      <c r="J559" s="8">
        <v>509.56231383999994</v>
      </c>
      <c r="K559" s="9">
        <v>-94.36631193111117</v>
      </c>
      <c r="L559" s="8">
        <v>284.75562226068</v>
      </c>
      <c r="M559" s="9">
        <v>568.0574027037001</v>
      </c>
      <c r="N559" s="8">
        <v>460.44403587000005</v>
      </c>
      <c r="O559" s="9">
        <v>1028.5014385737002</v>
      </c>
      <c r="P559" s="8">
        <v>5783.285961737476</v>
      </c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>
        <f t="shared" si="102"/>
        <v>-1028.5014385737002</v>
      </c>
      <c r="AV559" s="21">
        <f t="shared" si="103"/>
        <v>-5783.285961737476</v>
      </c>
      <c r="AW559" s="21">
        <f t="shared" si="104"/>
        <v>0</v>
      </c>
    </row>
    <row r="560" spans="1:49" s="3" customFormat="1" ht="13.5" customHeight="1">
      <c r="A560" s="7" t="s">
        <v>11</v>
      </c>
      <c r="B560" s="8">
        <v>1548.2548478689603</v>
      </c>
      <c r="C560" s="9">
        <v>2946.9809199999995</v>
      </c>
      <c r="D560" s="8">
        <v>0.0162410227476224</v>
      </c>
      <c r="E560" s="9">
        <v>94.71404347000004</v>
      </c>
      <c r="F560" s="8">
        <v>-358.63712276</v>
      </c>
      <c r="G560" s="9">
        <v>28.426719800000008</v>
      </c>
      <c r="H560" s="8">
        <v>-117.72935795999999</v>
      </c>
      <c r="I560" s="9">
        <v>101.00093966666667</v>
      </c>
      <c r="J560" s="8">
        <v>800.7483360299999</v>
      </c>
      <c r="K560" s="9">
        <v>548.5235582466667</v>
      </c>
      <c r="L560" s="8">
        <v>279.79591430805</v>
      </c>
      <c r="M560" s="9">
        <v>559.1748071637</v>
      </c>
      <c r="N560" s="8">
        <v>574.48266876</v>
      </c>
      <c r="O560" s="9">
        <v>1133.6574759237</v>
      </c>
      <c r="P560" s="8">
        <v>6457.228957370124</v>
      </c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>
        <f t="shared" si="102"/>
        <v>-1133.6574759237</v>
      </c>
      <c r="AV560" s="21">
        <f t="shared" si="103"/>
        <v>-6457.228957370124</v>
      </c>
      <c r="AW560" s="21">
        <f t="shared" si="104"/>
        <v>0</v>
      </c>
    </row>
    <row r="561" spans="1:49" s="3" customFormat="1" ht="13.5" customHeight="1">
      <c r="A561" s="7" t="s">
        <v>12</v>
      </c>
      <c r="B561" s="8">
        <v>1420.74204453755</v>
      </c>
      <c r="C561" s="9">
        <v>3320.15384</v>
      </c>
      <c r="D561" s="8">
        <v>0.012057691299097598</v>
      </c>
      <c r="E561" s="9">
        <v>47.74781094999997</v>
      </c>
      <c r="F561" s="8">
        <v>-410.9748244</v>
      </c>
      <c r="G561" s="9">
        <v>-3.339079</v>
      </c>
      <c r="H561" s="8">
        <v>-99.22552079999998</v>
      </c>
      <c r="I561" s="9">
        <v>4.086574592592595</v>
      </c>
      <c r="J561" s="8">
        <v>624.1622756100003</v>
      </c>
      <c r="K561" s="9">
        <v>162.45723695259284</v>
      </c>
      <c r="L561" s="8">
        <v>254.20513721140998</v>
      </c>
      <c r="M561" s="9">
        <v>499.5316277406</v>
      </c>
      <c r="N561" s="8">
        <v>514.1694121200001</v>
      </c>
      <c r="O561" s="9">
        <v>1013.7010398606001</v>
      </c>
      <c r="P561" s="8">
        <v>6171.271356253452</v>
      </c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>
        <f t="shared" si="102"/>
        <v>-1013.7010398606001</v>
      </c>
      <c r="AV561" s="21">
        <f t="shared" si="103"/>
        <v>-6171.271356253452</v>
      </c>
      <c r="AW561" s="21">
        <f t="shared" si="104"/>
        <v>0</v>
      </c>
    </row>
    <row r="562" spans="1:49" s="3" customFormat="1" ht="13.5" customHeight="1">
      <c r="A562" s="7" t="s">
        <v>13</v>
      </c>
      <c r="B562" s="8">
        <v>928.1261363588201</v>
      </c>
      <c r="C562" s="9">
        <v>3497.3018000000006</v>
      </c>
      <c r="D562" s="8">
        <v>0.0402014717530816</v>
      </c>
      <c r="E562" s="9">
        <v>10.92496140999998</v>
      </c>
      <c r="F562" s="8">
        <v>-429.0333054</v>
      </c>
      <c r="G562" s="9">
        <v>-17.946017</v>
      </c>
      <c r="H562" s="8">
        <v>-79.59501936</v>
      </c>
      <c r="I562" s="9">
        <v>63.88919444444445</v>
      </c>
      <c r="J562" s="8">
        <v>107.43164329999996</v>
      </c>
      <c r="K562" s="9">
        <v>-344.3285426055556</v>
      </c>
      <c r="L562" s="8">
        <v>214.35307956639</v>
      </c>
      <c r="M562" s="9">
        <v>509.60349653849994</v>
      </c>
      <c r="N562" s="8">
        <v>433.29187629</v>
      </c>
      <c r="O562" s="9">
        <v>942.8953728285</v>
      </c>
      <c r="P562" s="8">
        <v>5238.388047619907</v>
      </c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>
        <f t="shared" si="102"/>
        <v>-942.8953728285</v>
      </c>
      <c r="AV562" s="21">
        <f t="shared" si="103"/>
        <v>-5238.388047619907</v>
      </c>
      <c r="AW562" s="21">
        <f t="shared" si="104"/>
        <v>0</v>
      </c>
    </row>
    <row r="563" spans="1:49" s="3" customFormat="1" ht="13.5" customHeight="1">
      <c r="A563" s="7" t="s">
        <v>14</v>
      </c>
      <c r="B563" s="8">
        <v>1093.29339431494</v>
      </c>
      <c r="C563" s="9">
        <v>3222.3684</v>
      </c>
      <c r="D563" s="8">
        <v>0.019259676690591997</v>
      </c>
      <c r="E563" s="9">
        <v>11.620111719999995</v>
      </c>
      <c r="F563" s="8">
        <v>-484.8551301999999</v>
      </c>
      <c r="G563" s="9">
        <v>-21.7403878</v>
      </c>
      <c r="H563" s="8">
        <v>-234.06379824</v>
      </c>
      <c r="I563" s="9">
        <v>59.8177898888889</v>
      </c>
      <c r="J563" s="8">
        <v>204.28180245999997</v>
      </c>
      <c r="K563" s="9">
        <v>-464.939612171111</v>
      </c>
      <c r="L563" s="8">
        <v>209.28716195009997</v>
      </c>
      <c r="M563" s="9">
        <v>448.99625640870005</v>
      </c>
      <c r="N563" s="8">
        <v>435.09882780000004</v>
      </c>
      <c r="O563" s="9">
        <v>884.0950842087001</v>
      </c>
      <c r="P563" s="8">
        <v>4944.12368797932</v>
      </c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>
        <f t="shared" si="102"/>
        <v>-884.0950842087001</v>
      </c>
      <c r="AV563" s="21">
        <f t="shared" si="103"/>
        <v>-4944.12368797932</v>
      </c>
      <c r="AW563" s="21">
        <f t="shared" si="104"/>
        <v>0</v>
      </c>
    </row>
    <row r="564" spans="1:32" s="3" customFormat="1" ht="13.5" customHeight="1">
      <c r="A564" s="10" t="s">
        <v>15</v>
      </c>
      <c r="B564" s="11">
        <v>14837.977431178939</v>
      </c>
      <c r="C564" s="12">
        <v>41061.18934000001</v>
      </c>
      <c r="D564" s="11">
        <v>0.4213758166134398</v>
      </c>
      <c r="E564" s="12">
        <v>72.62718838999992</v>
      </c>
      <c r="F564" s="11">
        <v>-4913.435122540002</v>
      </c>
      <c r="G564" s="12">
        <v>-448.5327194000001</v>
      </c>
      <c r="H564" s="11">
        <v>-2452.8413203200007</v>
      </c>
      <c r="I564" s="12">
        <v>352.33111174074077</v>
      </c>
      <c r="J564" s="11">
        <v>6448.878878000002</v>
      </c>
      <c r="K564" s="12">
        <v>-940.9719841292599</v>
      </c>
      <c r="L564" s="11">
        <v>2518.0041309659896</v>
      </c>
      <c r="M564" s="12">
        <v>6251.584928015702</v>
      </c>
      <c r="N564" s="11">
        <v>6688.730412</v>
      </c>
      <c r="O564" s="12">
        <v>12940.315340015703</v>
      </c>
      <c r="P564" s="11">
        <v>70416.935633848</v>
      </c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</row>
    <row r="565" spans="1:32" s="3" customFormat="1" ht="13.5" customHeight="1">
      <c r="A565" s="22">
        <v>2021</v>
      </c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4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</row>
    <row r="566" spans="1:33" s="6" customFormat="1" ht="13.5" customHeight="1">
      <c r="A566" s="25" t="s">
        <v>21</v>
      </c>
      <c r="B566" s="27" t="s">
        <v>22</v>
      </c>
      <c r="C566" s="27" t="s">
        <v>23</v>
      </c>
      <c r="D566" s="27" t="s">
        <v>24</v>
      </c>
      <c r="E566" s="29" t="s">
        <v>25</v>
      </c>
      <c r="F566" s="30"/>
      <c r="G566" s="30"/>
      <c r="H566" s="30"/>
      <c r="I566" s="30"/>
      <c r="J566" s="30"/>
      <c r="K566" s="31"/>
      <c r="L566" s="27" t="s">
        <v>32</v>
      </c>
      <c r="M566" s="29" t="s">
        <v>18</v>
      </c>
      <c r="N566" s="30"/>
      <c r="O566" s="31"/>
      <c r="P566" s="27" t="s">
        <v>33</v>
      </c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3"/>
    </row>
    <row r="567" spans="1:33" s="6" customFormat="1" ht="13.5" customHeight="1">
      <c r="A567" s="26"/>
      <c r="B567" s="28"/>
      <c r="C567" s="28"/>
      <c r="D567" s="28"/>
      <c r="E567" s="17" t="s">
        <v>26</v>
      </c>
      <c r="F567" s="18" t="s">
        <v>27</v>
      </c>
      <c r="G567" s="17" t="s">
        <v>28</v>
      </c>
      <c r="H567" s="18" t="s">
        <v>29</v>
      </c>
      <c r="I567" s="17" t="s">
        <v>0</v>
      </c>
      <c r="J567" s="18" t="s">
        <v>30</v>
      </c>
      <c r="K567" s="18" t="s">
        <v>31</v>
      </c>
      <c r="L567" s="28"/>
      <c r="M567" s="19" t="s">
        <v>19</v>
      </c>
      <c r="N567" s="17" t="s">
        <v>20</v>
      </c>
      <c r="O567" s="19" t="s">
        <v>31</v>
      </c>
      <c r="P567" s="28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3"/>
    </row>
    <row r="568" spans="1:49" s="3" customFormat="1" ht="13.5" customHeight="1">
      <c r="A568" s="7" t="s">
        <v>3</v>
      </c>
      <c r="B568" s="8">
        <v>1107.6773928369103</v>
      </c>
      <c r="C568" s="9">
        <v>3746.596019999999</v>
      </c>
      <c r="D568" s="8">
        <v>0.0255756161541504</v>
      </c>
      <c r="E568" s="9">
        <v>-17.19472546000002</v>
      </c>
      <c r="F568" s="8">
        <v>-358.00873934</v>
      </c>
      <c r="G568" s="9">
        <v>-5.913889</v>
      </c>
      <c r="H568" s="8">
        <v>-160.9943958</v>
      </c>
      <c r="I568" s="9">
        <v>-18.256556111111113</v>
      </c>
      <c r="J568" s="8">
        <v>767.1613255000002</v>
      </c>
      <c r="K568" s="9">
        <v>206.79301978888918</v>
      </c>
      <c r="L568" s="8">
        <v>174.1355965357</v>
      </c>
      <c r="M568" s="9">
        <v>447.7932003636</v>
      </c>
      <c r="N568" s="8">
        <v>381.40271442</v>
      </c>
      <c r="O568" s="9">
        <v>829.1959147836001</v>
      </c>
      <c r="P568" s="8">
        <v>6064.423519561251</v>
      </c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>
        <f aca="true" t="shared" si="105" ref="AU568:AU579">AE568-O568</f>
        <v>-829.1959147836001</v>
      </c>
      <c r="AV568" s="21">
        <f aca="true" t="shared" si="106" ref="AV568:AV579">AF568-P568</f>
        <v>-6064.423519561251</v>
      </c>
      <c r="AW568" s="21">
        <f aca="true" t="shared" si="107" ref="AW568:AW579">AG568-Q568</f>
        <v>0</v>
      </c>
    </row>
    <row r="569" spans="1:49" s="3" customFormat="1" ht="13.5" customHeight="1">
      <c r="A569" s="7" t="s">
        <v>4</v>
      </c>
      <c r="B569" s="8">
        <v>1182.68906530509</v>
      </c>
      <c r="C569" s="9">
        <v>3280.0030199999997</v>
      </c>
      <c r="D569" s="8">
        <v>0.052157242881535996</v>
      </c>
      <c r="E569" s="9">
        <v>-55.692492359999996</v>
      </c>
      <c r="F569" s="8">
        <v>-408.39405628</v>
      </c>
      <c r="G569" s="9">
        <v>-20.762777399999997</v>
      </c>
      <c r="H569" s="8">
        <v>-211.29237892</v>
      </c>
      <c r="I569" s="9">
        <v>15.901699592592593</v>
      </c>
      <c r="J569" s="8">
        <v>948.3489382400004</v>
      </c>
      <c r="K569" s="9">
        <v>268.1089328725931</v>
      </c>
      <c r="L569" s="8">
        <v>150.78594818467</v>
      </c>
      <c r="M569" s="9">
        <v>522.0622668806999</v>
      </c>
      <c r="N569" s="8">
        <v>521.94498174</v>
      </c>
      <c r="O569" s="9">
        <v>1044.0072486207</v>
      </c>
      <c r="P569" s="8">
        <v>5925.646372225935</v>
      </c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>
        <f t="shared" si="105"/>
        <v>-1044.0072486207</v>
      </c>
      <c r="AV569" s="21">
        <f t="shared" si="106"/>
        <v>-5925.646372225935</v>
      </c>
      <c r="AW569" s="21">
        <f t="shared" si="107"/>
        <v>0</v>
      </c>
    </row>
    <row r="570" spans="1:49" s="3" customFormat="1" ht="13.5" customHeight="1">
      <c r="A570" s="7" t="s">
        <v>5</v>
      </c>
      <c r="B570" s="8">
        <v>1516.3389863764105</v>
      </c>
      <c r="C570" s="9">
        <v>3553.7590800000003</v>
      </c>
      <c r="D570" s="8">
        <v>0.0128312392609024</v>
      </c>
      <c r="E570" s="9">
        <v>42.606082880000024</v>
      </c>
      <c r="F570" s="8">
        <v>-321.4452717</v>
      </c>
      <c r="G570" s="9">
        <v>-6.270275400000002</v>
      </c>
      <c r="H570" s="8">
        <v>-142.93105895999997</v>
      </c>
      <c r="I570" s="9">
        <v>57.564455925925934</v>
      </c>
      <c r="J570" s="8">
        <v>940.7976537900001</v>
      </c>
      <c r="K570" s="9">
        <v>570.3215865359261</v>
      </c>
      <c r="L570" s="8">
        <v>229.28466449456</v>
      </c>
      <c r="M570" s="9">
        <v>565.320225834</v>
      </c>
      <c r="N570" s="8">
        <v>727.19777403</v>
      </c>
      <c r="O570" s="9">
        <v>1292.517999864</v>
      </c>
      <c r="P570" s="8">
        <v>7162.235148510158</v>
      </c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6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>
        <f t="shared" si="105"/>
        <v>-1292.517999864</v>
      </c>
      <c r="AV570" s="21">
        <f t="shared" si="106"/>
        <v>-7162.235148510158</v>
      </c>
      <c r="AW570" s="21">
        <f t="shared" si="107"/>
        <v>0</v>
      </c>
    </row>
    <row r="571" spans="1:49" s="3" customFormat="1" ht="13.5" customHeight="1">
      <c r="A571" s="7" t="s">
        <v>6</v>
      </c>
      <c r="B571" s="8">
        <v>1224.48809533974</v>
      </c>
      <c r="C571" s="9">
        <v>3453.02298</v>
      </c>
      <c r="D571" s="8">
        <v>0.0112726944292352</v>
      </c>
      <c r="E571" s="9">
        <v>-8.053461629999996</v>
      </c>
      <c r="F571" s="8">
        <v>-405.3254074799999</v>
      </c>
      <c r="G571" s="9">
        <v>1.0062193999999998</v>
      </c>
      <c r="H571" s="8">
        <v>-208.61266863999998</v>
      </c>
      <c r="I571" s="9">
        <v>42.96621259259259</v>
      </c>
      <c r="J571" s="8">
        <v>648.9231869200001</v>
      </c>
      <c r="K571" s="9">
        <v>70.90408116259277</v>
      </c>
      <c r="L571" s="8">
        <v>218.78579025453996</v>
      </c>
      <c r="M571" s="9">
        <v>445.5945912600001</v>
      </c>
      <c r="N571" s="8">
        <v>606.86170272</v>
      </c>
      <c r="O571" s="9">
        <v>1052.45629398</v>
      </c>
      <c r="P571" s="8">
        <v>6019.668513431303</v>
      </c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6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>
        <f t="shared" si="105"/>
        <v>-1052.45629398</v>
      </c>
      <c r="AV571" s="21">
        <f t="shared" si="106"/>
        <v>-6019.668513431303</v>
      </c>
      <c r="AW571" s="21">
        <f t="shared" si="107"/>
        <v>0</v>
      </c>
    </row>
    <row r="572" spans="1:49" s="3" customFormat="1" ht="13.5" customHeight="1">
      <c r="A572" s="7" t="s">
        <v>7</v>
      </c>
      <c r="B572" s="8">
        <v>1263.3964640329898</v>
      </c>
      <c r="C572" s="9">
        <v>3733.9514400000007</v>
      </c>
      <c r="D572" s="8">
        <v>0.0391318699622656</v>
      </c>
      <c r="E572" s="9">
        <v>-44.10441864999999</v>
      </c>
      <c r="F572" s="8">
        <v>-415.40367763999996</v>
      </c>
      <c r="G572" s="9">
        <v>-12.4596282</v>
      </c>
      <c r="H572" s="8">
        <v>-361.85312932</v>
      </c>
      <c r="I572" s="9">
        <v>41.744441148148134</v>
      </c>
      <c r="J572" s="8">
        <v>1117.3986156100004</v>
      </c>
      <c r="K572" s="9">
        <v>325.3222029481485</v>
      </c>
      <c r="L572" s="8">
        <v>240.67638411154</v>
      </c>
      <c r="M572" s="9">
        <v>518.2472213100001</v>
      </c>
      <c r="N572" s="8">
        <v>887.4642968100001</v>
      </c>
      <c r="O572" s="9">
        <v>1405.7115181200002</v>
      </c>
      <c r="P572" s="8">
        <v>6969.0971410826405</v>
      </c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>
        <f t="shared" si="105"/>
        <v>-1405.7115181200002</v>
      </c>
      <c r="AV572" s="21">
        <f t="shared" si="106"/>
        <v>-6969.0971410826405</v>
      </c>
      <c r="AW572" s="21">
        <f t="shared" si="107"/>
        <v>0</v>
      </c>
    </row>
    <row r="573" spans="1:49" s="3" customFormat="1" ht="13.5" customHeight="1">
      <c r="A573" s="7" t="s">
        <v>8</v>
      </c>
      <c r="B573" s="8">
        <v>1203.9367288489102</v>
      </c>
      <c r="C573" s="9">
        <v>3569.9511600000005</v>
      </c>
      <c r="D573" s="8">
        <v>0.028486625472448</v>
      </c>
      <c r="E573" s="9">
        <v>-114.4576534</v>
      </c>
      <c r="F573" s="8">
        <v>-505.35991044</v>
      </c>
      <c r="G573" s="9">
        <v>-17.5610216</v>
      </c>
      <c r="H573" s="8">
        <v>-137.16314024</v>
      </c>
      <c r="I573" s="9">
        <v>32.36118977777778</v>
      </c>
      <c r="J573" s="8">
        <v>775.39136872</v>
      </c>
      <c r="K573" s="9">
        <v>33.210832817777714</v>
      </c>
      <c r="L573" s="8">
        <v>271.92063756267</v>
      </c>
      <c r="M573" s="9">
        <v>566.0090654400001</v>
      </c>
      <c r="N573" s="8">
        <v>673.8708249</v>
      </c>
      <c r="O573" s="9">
        <v>1239.8798903400002</v>
      </c>
      <c r="P573" s="8">
        <v>6318.927736194832</v>
      </c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>
        <f t="shared" si="105"/>
        <v>-1239.8798903400002</v>
      </c>
      <c r="AV573" s="21">
        <f t="shared" si="106"/>
        <v>-6318.927736194832</v>
      </c>
      <c r="AW573" s="21">
        <f t="shared" si="107"/>
        <v>0</v>
      </c>
    </row>
    <row r="574" spans="1:49" s="3" customFormat="1" ht="13.5" customHeight="1">
      <c r="A574" s="7" t="s">
        <v>9</v>
      </c>
      <c r="B574" s="8">
        <v>1422.26735267295</v>
      </c>
      <c r="C574" s="9">
        <v>3169.7673600000007</v>
      </c>
      <c r="D574" s="8">
        <v>0.012793656975756799</v>
      </c>
      <c r="E574" s="9">
        <v>-26.674996139999994</v>
      </c>
      <c r="F574" s="8">
        <v>-426.25945376000004</v>
      </c>
      <c r="G574" s="9">
        <v>-40.26267180000001</v>
      </c>
      <c r="H574" s="8">
        <v>-234.48735624</v>
      </c>
      <c r="I574" s="9">
        <v>66.45059685185187</v>
      </c>
      <c r="J574" s="8">
        <v>817.6949531800001</v>
      </c>
      <c r="K574" s="9">
        <v>156.46107209185186</v>
      </c>
      <c r="L574" s="8">
        <v>287.58068874554</v>
      </c>
      <c r="M574" s="9">
        <v>525.5695727100001</v>
      </c>
      <c r="N574" s="8">
        <v>691.38336267</v>
      </c>
      <c r="O574" s="9">
        <v>1216.95293538</v>
      </c>
      <c r="P574" s="8">
        <v>6253.042202547319</v>
      </c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>
        <f t="shared" si="105"/>
        <v>-1216.95293538</v>
      </c>
      <c r="AV574" s="21">
        <f t="shared" si="106"/>
        <v>-6253.042202547319</v>
      </c>
      <c r="AW574" s="21">
        <f t="shared" si="107"/>
        <v>0</v>
      </c>
    </row>
    <row r="575" spans="1:49" s="3" customFormat="1" ht="13.5" customHeight="1">
      <c r="A575" s="7" t="s">
        <v>10</v>
      </c>
      <c r="B575" s="8">
        <v>1416.68811774455</v>
      </c>
      <c r="C575" s="9">
        <v>3771.3150000000014</v>
      </c>
      <c r="D575" s="8">
        <v>0.05975085559539199</v>
      </c>
      <c r="E575" s="9">
        <v>-108.15361612999999</v>
      </c>
      <c r="F575" s="8">
        <v>-673.3839478799999</v>
      </c>
      <c r="G575" s="9">
        <v>-40.8021558</v>
      </c>
      <c r="H575" s="8">
        <v>-250.78680931999997</v>
      </c>
      <c r="I575" s="9">
        <v>42.30223174074073</v>
      </c>
      <c r="J575" s="8">
        <v>843.5608033000001</v>
      </c>
      <c r="K575" s="9">
        <v>-187.26349408925898</v>
      </c>
      <c r="L575" s="8">
        <v>318.9355569617</v>
      </c>
      <c r="M575" s="9">
        <v>542.3402439</v>
      </c>
      <c r="N575" s="8">
        <v>454.99782510000006</v>
      </c>
      <c r="O575" s="9">
        <v>997.3380690000001</v>
      </c>
      <c r="P575" s="8">
        <v>6317.073000472587</v>
      </c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>
        <f t="shared" si="105"/>
        <v>-997.3380690000001</v>
      </c>
      <c r="AV575" s="21">
        <f t="shared" si="106"/>
        <v>-6317.073000472587</v>
      </c>
      <c r="AW575" s="21">
        <f t="shared" si="107"/>
        <v>0</v>
      </c>
    </row>
    <row r="576" spans="1:49" s="3" customFormat="1" ht="13.5" customHeight="1">
      <c r="A576" s="7" t="s">
        <v>11</v>
      </c>
      <c r="B576" s="8">
        <v>1464.2627853394804</v>
      </c>
      <c r="C576" s="9">
        <v>2960.7005</v>
      </c>
      <c r="D576" s="8">
        <v>0.054951274226201594</v>
      </c>
      <c r="E576" s="9">
        <v>-73.03101633</v>
      </c>
      <c r="F576" s="8">
        <v>-501.58960992</v>
      </c>
      <c r="G576" s="9">
        <v>-12.3787056</v>
      </c>
      <c r="H576" s="8">
        <v>-214.43517927999994</v>
      </c>
      <c r="I576" s="9">
        <v>35.75811114814815</v>
      </c>
      <c r="J576" s="8">
        <v>801.7362988499999</v>
      </c>
      <c r="K576" s="9">
        <v>36.05989886814814</v>
      </c>
      <c r="L576" s="8">
        <v>287.49875822280995</v>
      </c>
      <c r="M576" s="9">
        <v>559.8091453500001</v>
      </c>
      <c r="N576" s="8">
        <v>487.00791594</v>
      </c>
      <c r="O576" s="9">
        <v>1046.81706129</v>
      </c>
      <c r="P576" s="8">
        <v>5795.393954994665</v>
      </c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>
        <f t="shared" si="105"/>
        <v>-1046.81706129</v>
      </c>
      <c r="AV576" s="21">
        <f t="shared" si="106"/>
        <v>-5795.393954994665</v>
      </c>
      <c r="AW576" s="21">
        <f t="shared" si="107"/>
        <v>0</v>
      </c>
    </row>
    <row r="577" spans="1:49" s="3" customFormat="1" ht="13.5" customHeight="1">
      <c r="A577" s="7" t="s">
        <v>12</v>
      </c>
      <c r="B577" s="8">
        <v>915.5693061288205</v>
      </c>
      <c r="C577" s="9">
        <v>3446.7716399999995</v>
      </c>
      <c r="D577" s="8">
        <v>0.06001467825932799</v>
      </c>
      <c r="E577" s="9">
        <v>-108.97170298999998</v>
      </c>
      <c r="F577" s="8">
        <v>-535.2757883200001</v>
      </c>
      <c r="G577" s="9">
        <v>-44.364385</v>
      </c>
      <c r="H577" s="8">
        <v>-280.09796416</v>
      </c>
      <c r="I577" s="9">
        <v>41.04895329629632</v>
      </c>
      <c r="J577" s="8">
        <v>949.0776167000004</v>
      </c>
      <c r="K577" s="9">
        <v>21.41672952629665</v>
      </c>
      <c r="L577" s="8">
        <v>242.90842734089998</v>
      </c>
      <c r="M577" s="9">
        <v>474.5742183</v>
      </c>
      <c r="N577" s="8">
        <v>766.56503196</v>
      </c>
      <c r="O577" s="9">
        <v>1241.1392502600002</v>
      </c>
      <c r="P577" s="8">
        <v>5867.865367934275</v>
      </c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>
        <f t="shared" si="105"/>
        <v>-1241.1392502600002</v>
      </c>
      <c r="AV577" s="21">
        <f t="shared" si="106"/>
        <v>-5867.865367934275</v>
      </c>
      <c r="AW577" s="21">
        <f t="shared" si="107"/>
        <v>0</v>
      </c>
    </row>
    <row r="578" spans="1:49" s="3" customFormat="1" ht="13.5" customHeight="1">
      <c r="A578" s="7" t="s">
        <v>13</v>
      </c>
      <c r="B578" s="8">
        <v>704.8869547808201</v>
      </c>
      <c r="C578" s="9">
        <v>3168.3595400000004</v>
      </c>
      <c r="D578" s="8">
        <v>0.026130141527027206</v>
      </c>
      <c r="E578" s="9">
        <v>-73.74926381</v>
      </c>
      <c r="F578" s="8">
        <v>-603.17222896</v>
      </c>
      <c r="G578" s="9">
        <v>-43.4995758</v>
      </c>
      <c r="H578" s="8">
        <v>-293.0174244</v>
      </c>
      <c r="I578" s="9">
        <v>38.85163177777776</v>
      </c>
      <c r="J578" s="8">
        <v>548.7783282199999</v>
      </c>
      <c r="K578" s="9">
        <v>-425.8085329722222</v>
      </c>
      <c r="L578" s="8">
        <v>210.07141272071</v>
      </c>
      <c r="M578" s="9">
        <v>557.6073048000001</v>
      </c>
      <c r="N578" s="8">
        <v>659.9758510800001</v>
      </c>
      <c r="O578" s="9">
        <v>1217.58315588</v>
      </c>
      <c r="P578" s="8">
        <v>4875.118660550835</v>
      </c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>
        <f t="shared" si="105"/>
        <v>-1217.58315588</v>
      </c>
      <c r="AV578" s="21">
        <f t="shared" si="106"/>
        <v>-4875.118660550835</v>
      </c>
      <c r="AW578" s="21">
        <f t="shared" si="107"/>
        <v>0</v>
      </c>
    </row>
    <row r="579" spans="1:49" s="3" customFormat="1" ht="13.5" customHeight="1">
      <c r="A579" s="7" t="s">
        <v>14</v>
      </c>
      <c r="B579" s="8">
        <v>1515.5453512622505</v>
      </c>
      <c r="C579" s="9">
        <v>4418.293000000001</v>
      </c>
      <c r="D579" s="8">
        <v>0.0395450262095616</v>
      </c>
      <c r="E579" s="9">
        <v>-101.25128765000001</v>
      </c>
      <c r="F579" s="8">
        <v>-214.0080845</v>
      </c>
      <c r="G579" s="9">
        <v>-46.6514702</v>
      </c>
      <c r="H579" s="8">
        <v>-274.51170476</v>
      </c>
      <c r="I579" s="9">
        <v>37.52833777777776</v>
      </c>
      <c r="J579" s="8">
        <v>1053.9052403500002</v>
      </c>
      <c r="K579" s="9">
        <v>455.011031017778</v>
      </c>
      <c r="L579" s="8">
        <v>209.70534740794</v>
      </c>
      <c r="M579" s="9">
        <v>493.45886772</v>
      </c>
      <c r="N579" s="8">
        <v>582.24936861</v>
      </c>
      <c r="O579" s="9">
        <v>1075.70823633</v>
      </c>
      <c r="P579" s="8">
        <v>7674.302511044178</v>
      </c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>
        <f t="shared" si="105"/>
        <v>-1075.70823633</v>
      </c>
      <c r="AV579" s="21">
        <f t="shared" si="106"/>
        <v>-7674.302511044178</v>
      </c>
      <c r="AW579" s="21">
        <f t="shared" si="107"/>
        <v>0</v>
      </c>
    </row>
    <row r="580" spans="1:32" s="3" customFormat="1" ht="13.5" customHeight="1">
      <c r="A580" s="10" t="s">
        <v>15</v>
      </c>
      <c r="B580" s="11">
        <v>14937.746600668925</v>
      </c>
      <c r="C580" s="12">
        <v>42272.49074000001</v>
      </c>
      <c r="D580" s="11">
        <v>0.4226409209538048</v>
      </c>
      <c r="E580" s="12">
        <v>-688.7285516699998</v>
      </c>
      <c r="F580" s="11">
        <v>-5367.626176219995</v>
      </c>
      <c r="G580" s="12">
        <v>-289.9203364</v>
      </c>
      <c r="H580" s="11">
        <v>-2770.1832100400006</v>
      </c>
      <c r="I580" s="12">
        <v>434.2213055185183</v>
      </c>
      <c r="J580" s="11">
        <v>10212.774329380007</v>
      </c>
      <c r="K580" s="12">
        <v>1530.5373605685309</v>
      </c>
      <c r="L580" s="11">
        <v>2842.28921254328</v>
      </c>
      <c r="M580" s="12">
        <v>6218.3859238683</v>
      </c>
      <c r="N580" s="11">
        <v>7440.92164998</v>
      </c>
      <c r="O580" s="12">
        <v>13659.3075738483</v>
      </c>
      <c r="P580" s="11">
        <v>75242.79412855</v>
      </c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</row>
    <row r="581" spans="1:32" s="3" customFormat="1" ht="13.5" customHeight="1">
      <c r="A581" s="22">
        <v>2022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4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</row>
    <row r="582" spans="1:33" s="6" customFormat="1" ht="13.5" customHeight="1">
      <c r="A582" s="25" t="s">
        <v>21</v>
      </c>
      <c r="B582" s="27" t="s">
        <v>22</v>
      </c>
      <c r="C582" s="27" t="s">
        <v>23</v>
      </c>
      <c r="D582" s="27" t="s">
        <v>24</v>
      </c>
      <c r="E582" s="29" t="s">
        <v>25</v>
      </c>
      <c r="F582" s="30"/>
      <c r="G582" s="30"/>
      <c r="H582" s="30"/>
      <c r="I582" s="30"/>
      <c r="J582" s="30"/>
      <c r="K582" s="31"/>
      <c r="L582" s="27" t="s">
        <v>32</v>
      </c>
      <c r="M582" s="29" t="s">
        <v>18</v>
      </c>
      <c r="N582" s="30"/>
      <c r="O582" s="31"/>
      <c r="P582" s="27" t="s">
        <v>33</v>
      </c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3"/>
    </row>
    <row r="583" spans="1:33" s="6" customFormat="1" ht="13.5" customHeight="1">
      <c r="A583" s="26"/>
      <c r="B583" s="28"/>
      <c r="C583" s="28"/>
      <c r="D583" s="28"/>
      <c r="E583" s="17" t="s">
        <v>26</v>
      </c>
      <c r="F583" s="18" t="s">
        <v>27</v>
      </c>
      <c r="G583" s="17" t="s">
        <v>28</v>
      </c>
      <c r="H583" s="18" t="s">
        <v>29</v>
      </c>
      <c r="I583" s="17" t="s">
        <v>0</v>
      </c>
      <c r="J583" s="18" t="s">
        <v>30</v>
      </c>
      <c r="K583" s="18" t="s">
        <v>31</v>
      </c>
      <c r="L583" s="28"/>
      <c r="M583" s="19" t="s">
        <v>19</v>
      </c>
      <c r="N583" s="17" t="s">
        <v>20</v>
      </c>
      <c r="O583" s="19" t="s">
        <v>31</v>
      </c>
      <c r="P583" s="28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3"/>
    </row>
    <row r="584" spans="1:49" s="3" customFormat="1" ht="13.5" customHeight="1">
      <c r="A584" s="7" t="s">
        <v>3</v>
      </c>
      <c r="B584" s="8">
        <v>414.05944197485</v>
      </c>
      <c r="C584" s="9">
        <v>3886.4354599999997</v>
      </c>
      <c r="D584" s="8">
        <v>0.042704178165542395</v>
      </c>
      <c r="E584" s="9">
        <v>-68.56581182000001</v>
      </c>
      <c r="F584" s="8">
        <v>-137.78491705999997</v>
      </c>
      <c r="G584" s="9">
        <v>-36.2672206</v>
      </c>
      <c r="H584" s="8">
        <v>-212.19691056</v>
      </c>
      <c r="I584" s="9">
        <v>137.6015713333334</v>
      </c>
      <c r="J584" s="8">
        <v>676.56602899</v>
      </c>
      <c r="K584" s="9">
        <v>359.35274028333333</v>
      </c>
      <c r="L584" s="8">
        <v>195.45302745795001</v>
      </c>
      <c r="M584" s="9">
        <v>471.57807879</v>
      </c>
      <c r="N584" s="8">
        <v>558.90914625</v>
      </c>
      <c r="O584" s="9">
        <v>1030.48722504</v>
      </c>
      <c r="P584" s="8">
        <v>5885.8305989343</v>
      </c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>
        <f aca="true" t="shared" si="108" ref="AU584:AU595">AE584-O584</f>
        <v>-1030.48722504</v>
      </c>
      <c r="AV584" s="21">
        <f aca="true" t="shared" si="109" ref="AV584:AV595">AF584-P584</f>
        <v>-5885.8305989343</v>
      </c>
      <c r="AW584" s="21">
        <f aca="true" t="shared" si="110" ref="AW584:AW595">AG584-Q584</f>
        <v>0</v>
      </c>
    </row>
    <row r="585" spans="1:49" s="3" customFormat="1" ht="13.5" customHeight="1">
      <c r="A585" s="7" t="s">
        <v>4</v>
      </c>
      <c r="B585" s="8">
        <v>1370.1645436647</v>
      </c>
      <c r="C585" s="9">
        <v>3656.3880400000003</v>
      </c>
      <c r="D585" s="8">
        <v>0.008408227411084799</v>
      </c>
      <c r="E585" s="9">
        <v>-29.30881859</v>
      </c>
      <c r="F585" s="8">
        <v>-258.550901</v>
      </c>
      <c r="G585" s="9">
        <v>-31.8859566</v>
      </c>
      <c r="H585" s="8">
        <v>-190.18318943999998</v>
      </c>
      <c r="I585" s="9">
        <v>116.40436188888887</v>
      </c>
      <c r="J585" s="8">
        <v>750.2683533900001</v>
      </c>
      <c r="K585" s="9">
        <v>356.74384964888907</v>
      </c>
      <c r="L585" s="8">
        <v>162.36552705066998</v>
      </c>
      <c r="M585" s="9">
        <v>535.3842132639</v>
      </c>
      <c r="N585" s="8">
        <v>100.89156987000001</v>
      </c>
      <c r="O585" s="9">
        <v>636.2757831339001</v>
      </c>
      <c r="P585" s="8">
        <v>6181.94615172557</v>
      </c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>
        <f t="shared" si="108"/>
        <v>-636.2757831339001</v>
      </c>
      <c r="AV585" s="21">
        <f t="shared" si="109"/>
        <v>-6181.94615172557</v>
      </c>
      <c r="AW585" s="21">
        <f t="shared" si="110"/>
        <v>0</v>
      </c>
    </row>
    <row r="586" spans="1:49" s="3" customFormat="1" ht="13.5" customHeight="1">
      <c r="A586" s="7" t="s">
        <v>5</v>
      </c>
      <c r="B586" s="8">
        <v>840.0350018704003</v>
      </c>
      <c r="C586" s="9">
        <v>4220.152440000001</v>
      </c>
      <c r="D586" s="8">
        <v>0.0647903662551808</v>
      </c>
      <c r="E586" s="9">
        <v>-60.58164170000001</v>
      </c>
      <c r="F586" s="8">
        <v>-191.90777928</v>
      </c>
      <c r="G586" s="9">
        <v>-45.0215746</v>
      </c>
      <c r="H586" s="8">
        <v>-282.95368632</v>
      </c>
      <c r="I586" s="9">
        <v>18.258889962962968</v>
      </c>
      <c r="J586" s="8">
        <v>980.8839099300004</v>
      </c>
      <c r="K586" s="9">
        <v>418.6781179929634</v>
      </c>
      <c r="L586" s="8">
        <v>250.22258064284998</v>
      </c>
      <c r="M586" s="9">
        <v>585.76020048</v>
      </c>
      <c r="N586" s="8">
        <v>1019.94465573</v>
      </c>
      <c r="O586" s="9">
        <v>1605.70485621</v>
      </c>
      <c r="P586" s="8">
        <v>7334.857787082468</v>
      </c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6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>
        <f t="shared" si="108"/>
        <v>-1605.70485621</v>
      </c>
      <c r="AV586" s="21">
        <f t="shared" si="109"/>
        <v>-7334.857787082468</v>
      </c>
      <c r="AW586" s="21">
        <f t="shared" si="110"/>
        <v>0</v>
      </c>
    </row>
    <row r="587" spans="1:49" s="3" customFormat="1" ht="13.5" customHeight="1">
      <c r="A587" s="7" t="s">
        <v>6</v>
      </c>
      <c r="B587" s="8">
        <v>1284.9340569657204</v>
      </c>
      <c r="C587" s="9">
        <v>3650.4884400000014</v>
      </c>
      <c r="D587" s="8">
        <v>0.027062978644415994</v>
      </c>
      <c r="E587" s="9">
        <v>-120.44876127</v>
      </c>
      <c r="F587" s="8">
        <v>-221.93054268</v>
      </c>
      <c r="G587" s="9">
        <v>-40.945200799999995</v>
      </c>
      <c r="H587" s="8">
        <v>-205.50281167999998</v>
      </c>
      <c r="I587" s="9">
        <v>206.1794741481481</v>
      </c>
      <c r="J587" s="8">
        <v>756.9486510099997</v>
      </c>
      <c r="K587" s="9">
        <v>374.3008087281478</v>
      </c>
      <c r="L587" s="8">
        <v>245.31726973169998</v>
      </c>
      <c r="M587" s="9">
        <v>476.49544488</v>
      </c>
      <c r="N587" s="8">
        <v>628.12662003</v>
      </c>
      <c r="O587" s="9">
        <v>1104.62206491</v>
      </c>
      <c r="P587" s="8">
        <v>6659.689703314212</v>
      </c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6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>
        <f t="shared" si="108"/>
        <v>-1104.62206491</v>
      </c>
      <c r="AV587" s="21">
        <f t="shared" si="109"/>
        <v>-6659.689703314212</v>
      </c>
      <c r="AW587" s="21">
        <f t="shared" si="110"/>
        <v>0</v>
      </c>
    </row>
    <row r="588" spans="1:49" s="3" customFormat="1" ht="13.5" customHeight="1">
      <c r="A588" s="7" t="s">
        <v>7</v>
      </c>
      <c r="B588" s="8">
        <v>1150.61053802597</v>
      </c>
      <c r="C588" s="9">
        <v>3650.6363599999995</v>
      </c>
      <c r="D588" s="8">
        <v>0.06243487786698239</v>
      </c>
      <c r="E588" s="9">
        <v>-123.16752170000002</v>
      </c>
      <c r="F588" s="8">
        <v>-446.4668508999998</v>
      </c>
      <c r="G588" s="9">
        <v>-118.51073899999999</v>
      </c>
      <c r="H588" s="8">
        <v>-249.74015044</v>
      </c>
      <c r="I588" s="9">
        <v>135.60262722222222</v>
      </c>
      <c r="J588" s="8">
        <v>443.23320215999996</v>
      </c>
      <c r="K588" s="9">
        <v>-359.0494326577776</v>
      </c>
      <c r="L588" s="8">
        <v>274.63730099326</v>
      </c>
      <c r="M588" s="9">
        <v>527.6409465600001</v>
      </c>
      <c r="N588" s="8">
        <v>1028.43201825</v>
      </c>
      <c r="O588" s="9">
        <v>1556.07296481</v>
      </c>
      <c r="P588" s="8">
        <v>6272.970166049319</v>
      </c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>
        <f t="shared" si="108"/>
        <v>-1556.07296481</v>
      </c>
      <c r="AV588" s="21">
        <f t="shared" si="109"/>
        <v>-6272.970166049319</v>
      </c>
      <c r="AW588" s="21">
        <f t="shared" si="110"/>
        <v>0</v>
      </c>
    </row>
    <row r="589" spans="1:49" s="3" customFormat="1" ht="13.5" customHeight="1">
      <c r="A589" s="7" t="s">
        <v>8</v>
      </c>
      <c r="B589" s="8">
        <v>1198.11528448129</v>
      </c>
      <c r="C589" s="9">
        <v>4372.135080000001</v>
      </c>
      <c r="D589" s="8">
        <v>0.025945714551577598</v>
      </c>
      <c r="E589" s="9">
        <v>-115.79505404999999</v>
      </c>
      <c r="F589" s="8">
        <v>-250.6120652</v>
      </c>
      <c r="G589" s="9">
        <v>-79.667891</v>
      </c>
      <c r="H589" s="8">
        <v>-230.27342475999998</v>
      </c>
      <c r="I589" s="9">
        <v>180.8000021851852</v>
      </c>
      <c r="J589" s="8">
        <v>660.3421297400001</v>
      </c>
      <c r="K589" s="9">
        <v>164.79369691518536</v>
      </c>
      <c r="L589" s="8">
        <v>294.89798817111</v>
      </c>
      <c r="M589" s="9">
        <v>508.11681375</v>
      </c>
      <c r="N589" s="8">
        <v>778.6864940400001</v>
      </c>
      <c r="O589" s="9">
        <v>1286.80330779</v>
      </c>
      <c r="P589" s="8">
        <v>7316.771303072138</v>
      </c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>
        <f t="shared" si="108"/>
        <v>-1286.80330779</v>
      </c>
      <c r="AV589" s="21">
        <f t="shared" si="109"/>
        <v>-7316.771303072138</v>
      </c>
      <c r="AW589" s="21">
        <f t="shared" si="110"/>
        <v>0</v>
      </c>
    </row>
    <row r="590" spans="1:49" s="3" customFormat="1" ht="13.5" customHeight="1">
      <c r="A590" s="7" t="s">
        <v>9</v>
      </c>
      <c r="B590" s="8">
        <v>1400.68139999578</v>
      </c>
      <c r="C590" s="9">
        <v>4087.448419999999</v>
      </c>
      <c r="D590" s="8">
        <v>0.03735629365611519</v>
      </c>
      <c r="E590" s="9">
        <v>-125.57558794</v>
      </c>
      <c r="F590" s="8">
        <v>-158.66379661999997</v>
      </c>
      <c r="G590" s="9">
        <v>-129.1541044</v>
      </c>
      <c r="H590" s="8">
        <v>-254.96967988</v>
      </c>
      <c r="I590" s="9">
        <v>224.84445433333332</v>
      </c>
      <c r="J590" s="8">
        <v>664.5189921600002</v>
      </c>
      <c r="K590" s="9">
        <v>221.0002776533335</v>
      </c>
      <c r="L590" s="8">
        <v>330.48769300988994</v>
      </c>
      <c r="M590" s="9">
        <v>531.6661233702</v>
      </c>
      <c r="N590" s="8">
        <v>816.73866729</v>
      </c>
      <c r="O590" s="9">
        <v>1348.4047906602</v>
      </c>
      <c r="P590" s="8">
        <v>7388.05993761286</v>
      </c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>
        <f t="shared" si="108"/>
        <v>-1348.4047906602</v>
      </c>
      <c r="AV590" s="21">
        <f t="shared" si="109"/>
        <v>-7388.05993761286</v>
      </c>
      <c r="AW590" s="21">
        <f t="shared" si="110"/>
        <v>0</v>
      </c>
    </row>
    <row r="591" spans="1:49" s="3" customFormat="1" ht="13.5" customHeight="1">
      <c r="A591" s="7" t="s">
        <v>10</v>
      </c>
      <c r="B591" s="8">
        <v>1349.5346840329903</v>
      </c>
      <c r="C591" s="9">
        <v>3855.780760000001</v>
      </c>
      <c r="D591" s="8">
        <v>0.05217939402973439</v>
      </c>
      <c r="E591" s="9">
        <v>-102.77644593999999</v>
      </c>
      <c r="F591" s="8">
        <v>-158.3758953</v>
      </c>
      <c r="G591" s="9">
        <v>-52.5800724</v>
      </c>
      <c r="H591" s="8">
        <v>-266.71070763999995</v>
      </c>
      <c r="I591" s="9">
        <v>203.86079233333334</v>
      </c>
      <c r="J591" s="8">
        <v>872.0478096800003</v>
      </c>
      <c r="K591" s="9">
        <v>495.46548073333366</v>
      </c>
      <c r="L591" s="8">
        <v>329.95641701047</v>
      </c>
      <c r="M591" s="9">
        <v>465.0465951495001</v>
      </c>
      <c r="N591" s="8">
        <v>858.52189332</v>
      </c>
      <c r="O591" s="9">
        <v>1323.5684884695002</v>
      </c>
      <c r="P591" s="8">
        <v>7354.358009640326</v>
      </c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>
        <f t="shared" si="108"/>
        <v>-1323.5684884695002</v>
      </c>
      <c r="AV591" s="21">
        <f t="shared" si="109"/>
        <v>-7354.358009640326</v>
      </c>
      <c r="AW591" s="21">
        <f t="shared" si="110"/>
        <v>0</v>
      </c>
    </row>
    <row r="592" spans="1:49" s="3" customFormat="1" ht="13.5" customHeight="1">
      <c r="A592" s="7" t="s">
        <v>11</v>
      </c>
      <c r="B592" s="8">
        <v>988.8536182860302</v>
      </c>
      <c r="C592" s="9">
        <v>4112.015179999999</v>
      </c>
      <c r="D592" s="8">
        <v>0.08108738909656317</v>
      </c>
      <c r="E592" s="9">
        <v>-46.38135257</v>
      </c>
      <c r="F592" s="8">
        <v>-179.94349688000003</v>
      </c>
      <c r="G592" s="9">
        <v>-35.8642424</v>
      </c>
      <c r="H592" s="8">
        <v>-170.03594724</v>
      </c>
      <c r="I592" s="9">
        <v>130.94192507407408</v>
      </c>
      <c r="J592" s="8">
        <v>534.2934223500002</v>
      </c>
      <c r="K592" s="9">
        <v>233.01030833407435</v>
      </c>
      <c r="L592" s="8">
        <v>291.12527937728</v>
      </c>
      <c r="M592" s="9">
        <v>528.9688272960001</v>
      </c>
      <c r="N592" s="8">
        <v>791.5863337200001</v>
      </c>
      <c r="O592" s="9">
        <v>1320.555161016</v>
      </c>
      <c r="P592" s="8">
        <v>6945.640634402482</v>
      </c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>
        <f t="shared" si="108"/>
        <v>-1320.555161016</v>
      </c>
      <c r="AV592" s="21">
        <f t="shared" si="109"/>
        <v>-6945.640634402482</v>
      </c>
      <c r="AW592" s="21">
        <f t="shared" si="110"/>
        <v>0</v>
      </c>
    </row>
    <row r="593" spans="1:49" s="3" customFormat="1" ht="13.5" customHeight="1">
      <c r="A593" s="7" t="s">
        <v>12</v>
      </c>
      <c r="B593" s="8">
        <v>1065.70464698012</v>
      </c>
      <c r="C593" s="9">
        <v>3258.5030199999997</v>
      </c>
      <c r="D593" s="8">
        <v>0.053181422374079995</v>
      </c>
      <c r="E593" s="9">
        <v>-98.61075957000003</v>
      </c>
      <c r="F593" s="8">
        <v>-91.38194772</v>
      </c>
      <c r="G593" s="9">
        <v>-48.08682459999999</v>
      </c>
      <c r="H593" s="8">
        <v>-251.37602556000002</v>
      </c>
      <c r="I593" s="9">
        <v>98.97865703703702</v>
      </c>
      <c r="J593" s="8">
        <v>443.62138363</v>
      </c>
      <c r="K593" s="9">
        <v>53.14448321703702</v>
      </c>
      <c r="L593" s="8">
        <v>267.91091919888</v>
      </c>
      <c r="M593" s="9">
        <v>543.71164302</v>
      </c>
      <c r="N593" s="8">
        <v>738.83270097</v>
      </c>
      <c r="O593" s="9">
        <v>1282.54434399</v>
      </c>
      <c r="P593" s="8">
        <v>5927.8605948084105</v>
      </c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>
        <f t="shared" si="108"/>
        <v>-1282.54434399</v>
      </c>
      <c r="AV593" s="21">
        <f t="shared" si="109"/>
        <v>-5927.8605948084105</v>
      </c>
      <c r="AW593" s="21">
        <f t="shared" si="110"/>
        <v>0</v>
      </c>
    </row>
    <row r="594" spans="1:49" s="3" customFormat="1" ht="13.5" customHeight="1">
      <c r="A594" s="7" t="s">
        <v>13</v>
      </c>
      <c r="B594" s="8">
        <v>1183.0698056003403</v>
      </c>
      <c r="C594" s="9">
        <v>2717.0865799999992</v>
      </c>
      <c r="D594" s="8">
        <v>0.0072965633276224</v>
      </c>
      <c r="E594" s="9">
        <v>-16.374403389999973</v>
      </c>
      <c r="F594" s="8">
        <v>79.23147764000007</v>
      </c>
      <c r="G594" s="9">
        <v>-38.756203600000006</v>
      </c>
      <c r="H594" s="8">
        <v>-133.17040016</v>
      </c>
      <c r="I594" s="9">
        <v>42.23104925925925</v>
      </c>
      <c r="J594" s="8">
        <v>288.75262356999997</v>
      </c>
      <c r="K594" s="9">
        <v>221.9141433192593</v>
      </c>
      <c r="L594" s="8">
        <v>177.98170888756</v>
      </c>
      <c r="M594" s="9">
        <v>519.4126127736</v>
      </c>
      <c r="N594" s="8">
        <v>492.82181676</v>
      </c>
      <c r="O594" s="9">
        <v>1012.2344295336</v>
      </c>
      <c r="P594" s="8">
        <v>5312.293963904086</v>
      </c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>
        <f t="shared" si="108"/>
        <v>-1012.2344295336</v>
      </c>
      <c r="AV594" s="21">
        <f t="shared" si="109"/>
        <v>-5312.293963904086</v>
      </c>
      <c r="AW594" s="21">
        <f t="shared" si="110"/>
        <v>0</v>
      </c>
    </row>
    <row r="595" spans="1:49" s="3" customFormat="1" ht="13.5" customHeight="1">
      <c r="A595" s="7" t="s">
        <v>14</v>
      </c>
      <c r="B595" s="8">
        <v>1077.6789968343003</v>
      </c>
      <c r="C595" s="9">
        <v>3438.7117200000002</v>
      </c>
      <c r="D595" s="8">
        <v>0.057909074733951994</v>
      </c>
      <c r="E595" s="9">
        <v>43.186492409999985</v>
      </c>
      <c r="F595" s="8">
        <v>-28.185884020000003</v>
      </c>
      <c r="G595" s="9">
        <v>-4.873338799999997</v>
      </c>
      <c r="H595" s="8">
        <v>-298.04176351999996</v>
      </c>
      <c r="I595" s="9">
        <v>99.82934603703703</v>
      </c>
      <c r="J595" s="8">
        <v>421.1672090400001</v>
      </c>
      <c r="K595" s="9">
        <v>233.08206114703714</v>
      </c>
      <c r="L595" s="8">
        <v>202.1927366928</v>
      </c>
      <c r="M595" s="9">
        <v>449.9907590997001</v>
      </c>
      <c r="N595" s="8">
        <v>640.421964</v>
      </c>
      <c r="O595" s="9">
        <v>1090.4127230997</v>
      </c>
      <c r="P595" s="8">
        <v>6042.136146848571</v>
      </c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>
        <f t="shared" si="108"/>
        <v>-1090.4127230997</v>
      </c>
      <c r="AV595" s="21">
        <f t="shared" si="109"/>
        <v>-6042.136146848571</v>
      </c>
      <c r="AW595" s="21">
        <f t="shared" si="110"/>
        <v>0</v>
      </c>
    </row>
    <row r="596" spans="1:32" s="3" customFormat="1" ht="13.5" customHeight="1">
      <c r="A596" s="10" t="s">
        <v>15</v>
      </c>
      <c r="B596" s="11">
        <v>13323.442018712496</v>
      </c>
      <c r="C596" s="12">
        <v>44905.7815</v>
      </c>
      <c r="D596" s="11">
        <v>0.5203564801128513</v>
      </c>
      <c r="E596" s="12">
        <v>-864.3996661300001</v>
      </c>
      <c r="F596" s="11">
        <v>-2044.572599020002</v>
      </c>
      <c r="G596" s="12">
        <v>-661.6133687999999</v>
      </c>
      <c r="H596" s="11">
        <v>-2745.1546971999996</v>
      </c>
      <c r="I596" s="12">
        <v>1595.5331508148163</v>
      </c>
      <c r="J596" s="11">
        <v>7492.643715649991</v>
      </c>
      <c r="K596" s="12">
        <v>2772.436535314805</v>
      </c>
      <c r="L596" s="11">
        <v>3022.54844822442</v>
      </c>
      <c r="M596" s="12">
        <v>6143.772258432901</v>
      </c>
      <c r="N596" s="11">
        <v>8453.91388023</v>
      </c>
      <c r="O596" s="12">
        <v>14597.686138662903</v>
      </c>
      <c r="P596" s="11">
        <v>78622.41499739474</v>
      </c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</row>
    <row r="597" spans="1:32" s="3" customFormat="1" ht="13.5" customHeight="1">
      <c r="A597" s="22">
        <v>2023</v>
      </c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4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</row>
    <row r="598" spans="1:33" s="6" customFormat="1" ht="13.5" customHeight="1">
      <c r="A598" s="25" t="s">
        <v>21</v>
      </c>
      <c r="B598" s="27" t="s">
        <v>22</v>
      </c>
      <c r="C598" s="27" t="s">
        <v>23</v>
      </c>
      <c r="D598" s="27" t="s">
        <v>24</v>
      </c>
      <c r="E598" s="29" t="s">
        <v>25</v>
      </c>
      <c r="F598" s="30"/>
      <c r="G598" s="30"/>
      <c r="H598" s="30"/>
      <c r="I598" s="30"/>
      <c r="J598" s="30"/>
      <c r="K598" s="31"/>
      <c r="L598" s="27" t="s">
        <v>32</v>
      </c>
      <c r="M598" s="29" t="s">
        <v>18</v>
      </c>
      <c r="N598" s="30"/>
      <c r="O598" s="31"/>
      <c r="P598" s="27" t="s">
        <v>33</v>
      </c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3"/>
    </row>
    <row r="599" spans="1:33" s="6" customFormat="1" ht="13.5" customHeight="1">
      <c r="A599" s="26"/>
      <c r="B599" s="28"/>
      <c r="C599" s="28"/>
      <c r="D599" s="28"/>
      <c r="E599" s="17" t="s">
        <v>26</v>
      </c>
      <c r="F599" s="18" t="s">
        <v>27</v>
      </c>
      <c r="G599" s="17" t="s">
        <v>28</v>
      </c>
      <c r="H599" s="18" t="s">
        <v>29</v>
      </c>
      <c r="I599" s="17" t="s">
        <v>0</v>
      </c>
      <c r="J599" s="18" t="s">
        <v>30</v>
      </c>
      <c r="K599" s="18" t="s">
        <v>31</v>
      </c>
      <c r="L599" s="28"/>
      <c r="M599" s="19" t="s">
        <v>19</v>
      </c>
      <c r="N599" s="17" t="s">
        <v>20</v>
      </c>
      <c r="O599" s="19" t="s">
        <v>31</v>
      </c>
      <c r="P599" s="28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3"/>
    </row>
    <row r="600" spans="1:49" s="3" customFormat="1" ht="13.5" customHeight="1">
      <c r="A600" s="7" t="s">
        <v>3</v>
      </c>
      <c r="B600" s="8">
        <v>1318.6443379977004</v>
      </c>
      <c r="C600" s="9">
        <v>4123.56584</v>
      </c>
      <c r="D600" s="8">
        <v>0.0181681726408832</v>
      </c>
      <c r="E600" s="9">
        <v>-14.97143657999999</v>
      </c>
      <c r="F600" s="8">
        <v>-56.08214276000002</v>
      </c>
      <c r="G600" s="9">
        <v>-18.243550600000003</v>
      </c>
      <c r="H600" s="8">
        <v>-141.26224044</v>
      </c>
      <c r="I600" s="9">
        <v>141.8970256666666</v>
      </c>
      <c r="J600" s="8">
        <v>202.4086964800001</v>
      </c>
      <c r="K600" s="9">
        <v>113.74635176666666</v>
      </c>
      <c r="L600" s="8">
        <v>196.58600722599</v>
      </c>
      <c r="M600" s="9">
        <v>384.2621235999</v>
      </c>
      <c r="N600" s="8">
        <v>749.21477904</v>
      </c>
      <c r="O600" s="9">
        <v>1133.4769026399001</v>
      </c>
      <c r="P600" s="8">
        <v>6886.037607802898</v>
      </c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>
        <f aca="true" t="shared" si="111" ref="AU600:AU611">AE600-O600</f>
        <v>-1133.4769026399001</v>
      </c>
      <c r="AV600" s="21">
        <f aca="true" t="shared" si="112" ref="AV600:AV611">AF600-P600</f>
        <v>-6886.037607802898</v>
      </c>
      <c r="AW600" s="21">
        <f aca="true" t="shared" si="113" ref="AW600:AW611">AG600-Q600</f>
        <v>0</v>
      </c>
    </row>
    <row r="601" spans="1:49" s="3" customFormat="1" ht="13.5" customHeight="1">
      <c r="A601" s="7" t="s">
        <v>4</v>
      </c>
      <c r="B601" s="8">
        <v>915.4330710436101</v>
      </c>
      <c r="C601" s="9">
        <v>4065.6603200000004</v>
      </c>
      <c r="D601" s="8">
        <v>0.04848936118490879</v>
      </c>
      <c r="E601" s="9">
        <v>-66.20543006</v>
      </c>
      <c r="F601" s="8">
        <v>-249.10704811999997</v>
      </c>
      <c r="G601" s="9">
        <v>-32.81697520000001</v>
      </c>
      <c r="H601" s="8">
        <v>-153.40517767999998</v>
      </c>
      <c r="I601" s="9">
        <v>161.04978088888885</v>
      </c>
      <c r="J601" s="8">
        <v>580.7843002100001</v>
      </c>
      <c r="K601" s="9">
        <v>240.299450038889</v>
      </c>
      <c r="L601" s="8">
        <v>169.12023443846</v>
      </c>
      <c r="M601" s="9">
        <v>422.38304542980006</v>
      </c>
      <c r="N601" s="8">
        <v>883.74044304</v>
      </c>
      <c r="O601" s="9">
        <v>1306.1234884698001</v>
      </c>
      <c r="P601" s="8">
        <v>6696.685053351944</v>
      </c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>
        <f t="shared" si="111"/>
        <v>-1306.1234884698001</v>
      </c>
      <c r="AV601" s="21">
        <f t="shared" si="112"/>
        <v>-6696.685053351944</v>
      </c>
      <c r="AW601" s="21">
        <f t="shared" si="113"/>
        <v>0</v>
      </c>
    </row>
    <row r="602" spans="1:49" s="3" customFormat="1" ht="13.5" customHeight="1">
      <c r="A602" s="7" t="s">
        <v>5</v>
      </c>
      <c r="B602" s="8">
        <v>1191.97787638405</v>
      </c>
      <c r="C602" s="9">
        <v>4168.335720000001</v>
      </c>
      <c r="D602" s="8">
        <v>0.026964667368704</v>
      </c>
      <c r="E602" s="9">
        <v>-104.40367881999998</v>
      </c>
      <c r="F602" s="8">
        <v>-308.7560641200001</v>
      </c>
      <c r="G602" s="9">
        <v>-34.7076214</v>
      </c>
      <c r="H602" s="8">
        <v>-224.08759547999998</v>
      </c>
      <c r="I602" s="9">
        <v>119.72776692592589</v>
      </c>
      <c r="J602" s="8">
        <v>478.18667106999993</v>
      </c>
      <c r="K602" s="9">
        <v>-74.04052182407412</v>
      </c>
      <c r="L602" s="8">
        <v>216.04594459134998</v>
      </c>
      <c r="M602" s="9">
        <v>392.701585185</v>
      </c>
      <c r="N602" s="8">
        <v>1148.7449937600002</v>
      </c>
      <c r="O602" s="9">
        <v>1541.446578945</v>
      </c>
      <c r="P602" s="8">
        <v>7043.792562763695</v>
      </c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6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>
        <f t="shared" si="111"/>
        <v>-1541.446578945</v>
      </c>
      <c r="AV602" s="21">
        <f t="shared" si="112"/>
        <v>-7043.792562763695</v>
      </c>
      <c r="AW602" s="21">
        <f t="shared" si="113"/>
        <v>0</v>
      </c>
    </row>
    <row r="603" spans="1:49" s="3" customFormat="1" ht="13.5" customHeight="1">
      <c r="A603" s="7" t="s">
        <v>6</v>
      </c>
      <c r="B603" s="8">
        <v>735.0676485938799</v>
      </c>
      <c r="C603" s="9">
        <v>4184.3643999999995</v>
      </c>
      <c r="D603" s="8">
        <v>0.050285595303424004</v>
      </c>
      <c r="E603" s="9">
        <v>-83.30702177000002</v>
      </c>
      <c r="F603" s="8">
        <v>-326.50164637999995</v>
      </c>
      <c r="G603" s="9">
        <v>-40.5258746</v>
      </c>
      <c r="H603" s="8">
        <v>-155.38178168</v>
      </c>
      <c r="I603" s="9">
        <v>167.40252562962957</v>
      </c>
      <c r="J603" s="8">
        <v>286.2111898</v>
      </c>
      <c r="K603" s="9">
        <v>-152.10260900037042</v>
      </c>
      <c r="L603" s="8">
        <v>196.88881306080998</v>
      </c>
      <c r="M603" s="9">
        <v>381.9483642429</v>
      </c>
      <c r="N603" s="8">
        <v>1137.23274483</v>
      </c>
      <c r="O603" s="9">
        <v>1519.1811090729</v>
      </c>
      <c r="P603" s="8">
        <v>6483.4496473225245</v>
      </c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6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>
        <f t="shared" si="111"/>
        <v>-1519.1811090729</v>
      </c>
      <c r="AV603" s="21">
        <f t="shared" si="112"/>
        <v>-6483.4496473225245</v>
      </c>
      <c r="AW603" s="21">
        <f t="shared" si="113"/>
        <v>0</v>
      </c>
    </row>
    <row r="604" spans="1:49" s="3" customFormat="1" ht="13.5" customHeight="1">
      <c r="A604" s="7" t="s">
        <v>7</v>
      </c>
      <c r="B604" s="8">
        <v>918.9565886389702</v>
      </c>
      <c r="C604" s="9">
        <v>3895.1446799999994</v>
      </c>
      <c r="D604" s="8">
        <v>0.07803700176712962</v>
      </c>
      <c r="E604" s="9">
        <v>-30.386934879999988</v>
      </c>
      <c r="F604" s="8">
        <v>-315.64156036</v>
      </c>
      <c r="G604" s="9">
        <v>-32.580746600000005</v>
      </c>
      <c r="H604" s="8">
        <v>-215.96657676</v>
      </c>
      <c r="I604" s="9">
        <v>166.95442607407412</v>
      </c>
      <c r="J604" s="8">
        <v>545.6125257899998</v>
      </c>
      <c r="K604" s="9">
        <v>117.99113326407394</v>
      </c>
      <c r="L604" s="8">
        <v>215.59747507345998</v>
      </c>
      <c r="M604" s="9">
        <v>458.0473087827</v>
      </c>
      <c r="N604" s="8">
        <v>1484.4170413800002</v>
      </c>
      <c r="O604" s="9">
        <v>1942.4643501627002</v>
      </c>
      <c r="P604" s="8">
        <v>7090.232264140973</v>
      </c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>
        <f t="shared" si="111"/>
        <v>-1942.4643501627002</v>
      </c>
      <c r="AV604" s="21">
        <f t="shared" si="112"/>
        <v>-7090.232264140973</v>
      </c>
      <c r="AW604" s="21">
        <f t="shared" si="113"/>
        <v>0</v>
      </c>
    </row>
    <row r="605" spans="1:49" s="3" customFormat="1" ht="13.5" customHeight="1">
      <c r="A605" s="7" t="s">
        <v>8</v>
      </c>
      <c r="B605" s="8">
        <v>754.87847169938</v>
      </c>
      <c r="C605" s="9">
        <v>3788.9802600000003</v>
      </c>
      <c r="D605" s="8">
        <v>0.045327471446566396</v>
      </c>
      <c r="E605" s="9">
        <v>-80.89001469</v>
      </c>
      <c r="F605" s="8">
        <v>-284.7887102199999</v>
      </c>
      <c r="G605" s="9">
        <v>-71.00590319999999</v>
      </c>
      <c r="H605" s="8">
        <v>-195.03151667999998</v>
      </c>
      <c r="I605" s="9">
        <v>231.90552311111102</v>
      </c>
      <c r="J605" s="8">
        <v>502.20251238</v>
      </c>
      <c r="K605" s="9">
        <v>102.39189070111121</v>
      </c>
      <c r="L605" s="8">
        <v>203.49310511509</v>
      </c>
      <c r="M605" s="9">
        <v>435.35871943200004</v>
      </c>
      <c r="N605" s="8">
        <v>1413.25539264</v>
      </c>
      <c r="O605" s="9">
        <v>1848.6141120720001</v>
      </c>
      <c r="P605" s="8">
        <v>6698.403167059027</v>
      </c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>
        <f t="shared" si="111"/>
        <v>-1848.6141120720001</v>
      </c>
      <c r="AV605" s="21">
        <f t="shared" si="112"/>
        <v>-6698.403167059027</v>
      </c>
      <c r="AW605" s="21">
        <f t="shared" si="113"/>
        <v>0</v>
      </c>
    </row>
    <row r="606" spans="1:49" s="3" customFormat="1" ht="13.5" customHeight="1">
      <c r="A606" s="7" t="s">
        <v>9</v>
      </c>
      <c r="B606" s="8">
        <v>624.0292716991901</v>
      </c>
      <c r="C606" s="9">
        <v>4115.7037199999995</v>
      </c>
      <c r="D606" s="8">
        <v>0.03820052618071039</v>
      </c>
      <c r="E606" s="9">
        <v>-63.52615834</v>
      </c>
      <c r="F606" s="8">
        <v>-302.13519574</v>
      </c>
      <c r="G606" s="9">
        <v>-79.05565840000001</v>
      </c>
      <c r="H606" s="8">
        <v>-297.9354034</v>
      </c>
      <c r="I606" s="9">
        <v>165.57045192592597</v>
      </c>
      <c r="J606" s="8">
        <v>347.07372288999994</v>
      </c>
      <c r="K606" s="9">
        <v>-230.00824106407418</v>
      </c>
      <c r="L606" s="8">
        <v>229.82912086198996</v>
      </c>
      <c r="M606" s="9">
        <v>454.40165518020007</v>
      </c>
      <c r="N606" s="8">
        <v>1259.1765786600001</v>
      </c>
      <c r="O606" s="9">
        <v>1713.5782338402003</v>
      </c>
      <c r="P606" s="8">
        <v>6453.170305863487</v>
      </c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>
        <f t="shared" si="111"/>
        <v>-1713.5782338402003</v>
      </c>
      <c r="AV606" s="21">
        <f t="shared" si="112"/>
        <v>-6453.170305863487</v>
      </c>
      <c r="AW606" s="21">
        <f t="shared" si="113"/>
        <v>0</v>
      </c>
    </row>
    <row r="607" spans="1:49" s="3" customFormat="1" ht="13.5" customHeight="1">
      <c r="A607" s="7" t="s">
        <v>10</v>
      </c>
      <c r="B607" s="8">
        <v>1258.1401513043304</v>
      </c>
      <c r="C607" s="9">
        <v>3380.8672599999995</v>
      </c>
      <c r="D607" s="8">
        <v>0.0202364427704192</v>
      </c>
      <c r="E607" s="9">
        <v>-72.81271081999999</v>
      </c>
      <c r="F607" s="8">
        <v>-449.40792665999993</v>
      </c>
      <c r="G607" s="9">
        <v>-73.8872382</v>
      </c>
      <c r="H607" s="8">
        <v>-192.89960808</v>
      </c>
      <c r="I607" s="9">
        <v>165.57511962962965</v>
      </c>
      <c r="J607" s="8">
        <v>502.93640633</v>
      </c>
      <c r="K607" s="9">
        <v>-120.49595780037026</v>
      </c>
      <c r="L607" s="8">
        <v>281.13864786419</v>
      </c>
      <c r="M607" s="9">
        <v>438.1146628677</v>
      </c>
      <c r="N607" s="8">
        <v>1138.53230127</v>
      </c>
      <c r="O607" s="9">
        <v>1576.6469641377</v>
      </c>
      <c r="P607" s="8">
        <v>6376.31730194862</v>
      </c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>
        <f t="shared" si="111"/>
        <v>-1576.6469641377</v>
      </c>
      <c r="AV607" s="21">
        <f t="shared" si="112"/>
        <v>-6376.31730194862</v>
      </c>
      <c r="AW607" s="21">
        <f t="shared" si="113"/>
        <v>0</v>
      </c>
    </row>
    <row r="608" spans="1:49" s="3" customFormat="1" ht="13.5" customHeight="1">
      <c r="A608" s="7" t="s">
        <v>11</v>
      </c>
      <c r="B608" s="8">
        <v>983.9564432609102</v>
      </c>
      <c r="C608" s="9">
        <v>3891.7081200000002</v>
      </c>
      <c r="D608" s="8">
        <v>0.06414474739645441</v>
      </c>
      <c r="E608" s="9">
        <v>-41.32009206000002</v>
      </c>
      <c r="F608" s="8">
        <v>-477.48347723999996</v>
      </c>
      <c r="G608" s="9">
        <v>-41.041653999999994</v>
      </c>
      <c r="H608" s="8">
        <v>-169.98982648</v>
      </c>
      <c r="I608" s="9">
        <v>188.98365370370374</v>
      </c>
      <c r="J608" s="8">
        <v>796.0186316700002</v>
      </c>
      <c r="K608" s="9">
        <v>255.16723559370405</v>
      </c>
      <c r="L608" s="8">
        <v>318.82098512948</v>
      </c>
      <c r="M608" s="9">
        <v>386.9340354243</v>
      </c>
      <c r="N608" s="8">
        <v>1215.7476786000002</v>
      </c>
      <c r="O608" s="9">
        <v>1602.6817140243002</v>
      </c>
      <c r="P608" s="8">
        <v>7052.39864275579</v>
      </c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>
        <f t="shared" si="111"/>
        <v>-1602.6817140243002</v>
      </c>
      <c r="AV608" s="21">
        <f t="shared" si="112"/>
        <v>-7052.39864275579</v>
      </c>
      <c r="AW608" s="21">
        <f t="shared" si="113"/>
        <v>0</v>
      </c>
    </row>
    <row r="609" spans="1:49" s="3" customFormat="1" ht="13.5" customHeight="1">
      <c r="A609" s="7" t="s">
        <v>12</v>
      </c>
      <c r="B609" s="8">
        <v>884.9758485767501</v>
      </c>
      <c r="C609" s="9">
        <v>3703.486799999999</v>
      </c>
      <c r="D609" s="8">
        <v>0.007818608646118401</v>
      </c>
      <c r="E609" s="9">
        <v>27.493828070000024</v>
      </c>
      <c r="F609" s="8">
        <v>-526.72753266</v>
      </c>
      <c r="G609" s="9">
        <v>-63.816870200000004</v>
      </c>
      <c r="H609" s="8">
        <v>-263.60932183999995</v>
      </c>
      <c r="I609" s="9">
        <v>104.91130844444443</v>
      </c>
      <c r="J609" s="8">
        <v>662.3746806999999</v>
      </c>
      <c r="K609" s="9">
        <v>-59.37390748555549</v>
      </c>
      <c r="L609" s="8">
        <v>312.13484478012</v>
      </c>
      <c r="M609" s="9">
        <v>426.1740074865</v>
      </c>
      <c r="N609" s="8">
        <v>975.1609413</v>
      </c>
      <c r="O609" s="9">
        <v>1401.3349487865</v>
      </c>
      <c r="P609" s="8">
        <v>6242.566353266459</v>
      </c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>
        <f t="shared" si="111"/>
        <v>-1401.3349487865</v>
      </c>
      <c r="AV609" s="21">
        <f t="shared" si="112"/>
        <v>-6242.566353266459</v>
      </c>
      <c r="AW609" s="21">
        <f t="shared" si="113"/>
        <v>0</v>
      </c>
    </row>
    <row r="610" spans="1:49" s="3" customFormat="1" ht="13.5" customHeight="1">
      <c r="A610" s="7" t="s">
        <v>13</v>
      </c>
      <c r="B610" s="8">
        <v>636.18270853046</v>
      </c>
      <c r="C610" s="9">
        <v>4649.177199999999</v>
      </c>
      <c r="D610" s="8">
        <v>0.028175513840447995</v>
      </c>
      <c r="E610" s="9">
        <v>42.802036290000004</v>
      </c>
      <c r="F610" s="8">
        <v>-453.08685729999996</v>
      </c>
      <c r="G610" s="9">
        <v>-74.7079078</v>
      </c>
      <c r="H610" s="8">
        <v>-273.62976288000004</v>
      </c>
      <c r="I610" s="9">
        <v>106.6290234074074</v>
      </c>
      <c r="J610" s="8">
        <v>219.71592751000003</v>
      </c>
      <c r="K610" s="9">
        <v>-432.2775407725926</v>
      </c>
      <c r="L610" s="8">
        <v>217.33672007183998</v>
      </c>
      <c r="M610" s="9">
        <v>412.7610825702</v>
      </c>
      <c r="N610" s="8">
        <v>849.91114026</v>
      </c>
      <c r="O610" s="9">
        <v>1262.6722228302</v>
      </c>
      <c r="P610" s="8">
        <v>6333.119486173749</v>
      </c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>
        <f t="shared" si="111"/>
        <v>-1262.6722228302</v>
      </c>
      <c r="AV610" s="21">
        <f t="shared" si="112"/>
        <v>-6333.119486173749</v>
      </c>
      <c r="AW610" s="21">
        <f t="shared" si="113"/>
        <v>0</v>
      </c>
    </row>
    <row r="611" spans="1:49" s="3" customFormat="1" ht="13.5" customHeight="1">
      <c r="A611" s="7" t="s">
        <v>14</v>
      </c>
      <c r="B611" s="8">
        <v>989.0060092810099</v>
      </c>
      <c r="C611" s="9">
        <v>3478.3869599999994</v>
      </c>
      <c r="D611" s="8">
        <v>0.0354171970761856</v>
      </c>
      <c r="E611" s="9">
        <v>-103.86573827999997</v>
      </c>
      <c r="F611" s="8">
        <v>-432.7915382</v>
      </c>
      <c r="G611" s="9">
        <v>-132.259407</v>
      </c>
      <c r="H611" s="8">
        <v>-297.84880932</v>
      </c>
      <c r="I611" s="9">
        <v>38.04995366666665</v>
      </c>
      <c r="J611" s="8">
        <v>67.50334199999999</v>
      </c>
      <c r="K611" s="9">
        <v>-861.2121971333333</v>
      </c>
      <c r="L611" s="8">
        <v>238.33528315947999</v>
      </c>
      <c r="M611" s="9">
        <v>391.9591765908</v>
      </c>
      <c r="N611" s="8">
        <v>808.9030977300001</v>
      </c>
      <c r="O611" s="9">
        <v>1200.8622743208002</v>
      </c>
      <c r="P611" s="8">
        <v>5045.413746825032</v>
      </c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>
        <f t="shared" si="111"/>
        <v>-1200.8622743208002</v>
      </c>
      <c r="AV611" s="21">
        <f t="shared" si="112"/>
        <v>-5045.413746825032</v>
      </c>
      <c r="AW611" s="21">
        <f t="shared" si="113"/>
        <v>0</v>
      </c>
    </row>
    <row r="612" spans="1:32" s="3" customFormat="1" ht="13.5" customHeight="1">
      <c r="A612" s="10" t="s">
        <v>15</v>
      </c>
      <c r="B612" s="11">
        <v>11211.248427010245</v>
      </c>
      <c r="C612" s="12">
        <v>47445.38127999999</v>
      </c>
      <c r="D612" s="11">
        <v>0.461265305621952</v>
      </c>
      <c r="E612" s="12">
        <v>-591.3933519400003</v>
      </c>
      <c r="F612" s="11">
        <v>-4182.509699759999</v>
      </c>
      <c r="G612" s="12">
        <v>-694.6494072</v>
      </c>
      <c r="H612" s="11">
        <v>-2581.0476207200004</v>
      </c>
      <c r="I612" s="12">
        <v>1758.6565590740752</v>
      </c>
      <c r="J612" s="11">
        <v>5191.028606830005</v>
      </c>
      <c r="K612" s="12">
        <v>-1099.9149137159202</v>
      </c>
      <c r="L612" s="11">
        <v>2795.32718137226</v>
      </c>
      <c r="M612" s="12">
        <v>4985.045766792001</v>
      </c>
      <c r="N612" s="11">
        <v>13064.03713251</v>
      </c>
      <c r="O612" s="12">
        <v>18049.082899302</v>
      </c>
      <c r="P612" s="11">
        <v>78401.5861392742</v>
      </c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</row>
    <row r="613" spans="18:33" ht="13.5" customHeight="1"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3"/>
    </row>
    <row r="614" spans="1:33" ht="13.5" customHeight="1">
      <c r="A614" s="16" t="s">
        <v>17</v>
      </c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3"/>
    </row>
    <row r="615" spans="18:33" ht="13.5" customHeight="1"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3"/>
    </row>
    <row r="616" spans="18:33" ht="13.5" customHeight="1"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3"/>
    </row>
    <row r="617" spans="18:32" ht="13.5" customHeight="1"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</row>
    <row r="618" spans="18:32" ht="13.5" customHeight="1"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</row>
    <row r="619" spans="18:32" ht="13.5" customHeight="1"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</row>
    <row r="620" spans="18:32" ht="13.5" customHeight="1"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</row>
    <row r="621" spans="18:32" ht="13.5" customHeight="1"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</row>
    <row r="622" spans="18:32" ht="13.5" customHeight="1"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8:32" ht="13.5" customHeight="1"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8:32" ht="13.5" customHeight="1"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8:32" ht="13.5" customHeight="1"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8:32" ht="13.5" customHeight="1"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8:32" ht="13.5" customHeight="1"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8:32" ht="13.5" customHeight="1"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8:32" ht="13.5" customHeight="1"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8:32" ht="13.5" customHeight="1"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8:32" ht="13.5" customHeight="1"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8:32" ht="13.5" customHeight="1"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8:32" ht="13.5" customHeight="1"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8:32" ht="13.5" customHeight="1"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8:32" ht="13.5" customHeight="1"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spans="18:32" ht="13.5" customHeight="1"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spans="18:32" ht="13.5" customHeight="1"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8:32" ht="13.5" customHeight="1"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8:32" ht="13.5" customHeight="1"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8:32" ht="13.5" customHeight="1"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8:32" ht="13.5" customHeight="1"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8:32" ht="13.5" customHeight="1"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8:32" ht="13.5" customHeight="1"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8:32" ht="13.5" customHeight="1"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8:32" ht="13.5" customHeight="1"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8:32" ht="13.5" customHeight="1"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8:32" ht="13.5" customHeight="1"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8:32" ht="13.5" customHeight="1"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8:32" ht="13.5" customHeight="1"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8:32" ht="13.5" customHeight="1"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8:32" ht="13.5" customHeight="1"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spans="18:32" ht="13.5" customHeight="1"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spans="18:32" ht="13.5" customHeight="1"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8:32" ht="13.5" customHeight="1"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8:32" ht="13.5" customHeight="1"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8:32" ht="13.5" customHeight="1"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8:32" ht="13.5" customHeight="1"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8:32" ht="13.5" customHeight="1"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8:32" ht="13.5" customHeight="1"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8:32" ht="13.5" customHeight="1"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8:32" ht="13.5" customHeight="1"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8:32" ht="13.5" customHeight="1"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8:32" ht="13.5" customHeight="1"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8:32" ht="13.5" customHeight="1"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8:32" ht="13.5" customHeight="1"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8:32" ht="13.5" customHeight="1"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8:32" ht="13.5" customHeight="1"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spans="18:32" ht="13.5" customHeight="1"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spans="18:32" ht="13.5" customHeight="1"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8:32" ht="13.5" customHeight="1"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8:32" ht="13.5" customHeight="1"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8:32" ht="13.5" customHeight="1"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8:32" ht="13.5" customHeight="1"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8:32" ht="13.5" customHeight="1"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8:32" ht="13.5" customHeight="1"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8:32" ht="13.5" customHeight="1"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8:32" ht="13.5" customHeight="1"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8:32" ht="13.5" customHeight="1"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8:32" ht="13.5" customHeight="1"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8:32" ht="13.5" customHeight="1"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8:32" ht="13.5" customHeight="1"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8:32" ht="13.5" customHeight="1"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8:32" ht="13.5" customHeight="1"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spans="18:32" ht="13.5" customHeight="1"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spans="18:32" ht="13.5" customHeight="1"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8:32" ht="13.5" customHeight="1"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8:32" ht="13.5" customHeight="1"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8:32" ht="13.5" customHeight="1"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8:32" ht="13.5" customHeight="1"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8:32" ht="13.5" customHeight="1"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8:32" ht="13.5" customHeight="1"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8:32" ht="13.5" customHeight="1"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8:32" ht="13.5" customHeight="1"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8:32" ht="13.5" customHeight="1"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8:32" ht="13.5" customHeight="1"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8:32" ht="13.5" customHeight="1"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8:32" ht="13.5" customHeight="1"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8:32" ht="13.5" customHeight="1"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8:32" ht="13.5" customHeight="1"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spans="18:32" ht="13.5" customHeight="1"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spans="18:32" ht="13.5" customHeight="1"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8:32" ht="13.5" customHeight="1"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8:32" ht="13.5" customHeight="1"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8:32" ht="13.5" customHeight="1"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8:32" ht="13.5" customHeight="1"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8:32" ht="13.5" customHeight="1"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8:32" ht="13.5" customHeight="1"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8:32" ht="13.5" customHeight="1"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8:32" ht="13.5" customHeight="1"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8:32" ht="13.5" customHeight="1"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8:32" ht="13.5" customHeight="1"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8:32" ht="13.5" customHeight="1"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8:32" ht="13.5" customHeight="1"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8:32" ht="13.5" customHeight="1"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8:32" ht="13.5" customHeight="1"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spans="18:32" ht="13.5" customHeight="1"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spans="18:32" ht="13.5" customHeight="1"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8:32" ht="13.5" customHeight="1"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8:32" ht="13.5" customHeight="1"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8:32" ht="13.5" customHeight="1"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8:32" ht="13.5" customHeight="1"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8:32" ht="13.5" customHeight="1"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8:32" ht="13.5" customHeight="1"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8:32" ht="13.5" customHeight="1"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8:32" ht="13.5" customHeight="1"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8:32" ht="13.5" customHeight="1"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8:32" ht="13.5" customHeight="1"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8:32" ht="13.5" customHeight="1"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8:32" ht="13.5" customHeight="1"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8:32" ht="13.5" customHeight="1"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8:32" ht="13.5" customHeight="1"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spans="18:32" ht="13.5" customHeight="1"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spans="18:32" ht="13.5" customHeight="1"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8:32" ht="13.5" customHeight="1"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8:32" ht="13.5" customHeight="1"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8:32" ht="13.5" customHeight="1"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8:32" ht="13.5" customHeight="1"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8:32" ht="13.5" customHeight="1"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8:32" ht="13.5" customHeight="1"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8:32" ht="13.5" customHeight="1"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8:32" ht="13.5" customHeight="1"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8:32" ht="13.5" customHeight="1"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8:32" ht="13.5" customHeight="1"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8:32" ht="13.5" customHeight="1"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8:32" ht="13.5" customHeight="1"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</sheetData>
  <sheetProtection/>
  <mergeCells count="345">
    <mergeCell ref="A581:P581"/>
    <mergeCell ref="A582:A583"/>
    <mergeCell ref="B582:B583"/>
    <mergeCell ref="C582:C583"/>
    <mergeCell ref="D582:D583"/>
    <mergeCell ref="E582:K582"/>
    <mergeCell ref="L582:L583"/>
    <mergeCell ref="M582:O582"/>
    <mergeCell ref="P582:P583"/>
    <mergeCell ref="A533:P533"/>
    <mergeCell ref="A534:A535"/>
    <mergeCell ref="B534:B535"/>
    <mergeCell ref="C534:C535"/>
    <mergeCell ref="D534:D535"/>
    <mergeCell ref="E534:K534"/>
    <mergeCell ref="L534:L535"/>
    <mergeCell ref="M534:O534"/>
    <mergeCell ref="P534:P535"/>
    <mergeCell ref="A597:P597"/>
    <mergeCell ref="A598:A599"/>
    <mergeCell ref="B598:B599"/>
    <mergeCell ref="C598:C599"/>
    <mergeCell ref="D598:D599"/>
    <mergeCell ref="E598:K598"/>
    <mergeCell ref="L598:L599"/>
    <mergeCell ref="M598:O598"/>
    <mergeCell ref="P598:P599"/>
    <mergeCell ref="A405:P405"/>
    <mergeCell ref="A406:A407"/>
    <mergeCell ref="B406:B407"/>
    <mergeCell ref="C406:C407"/>
    <mergeCell ref="D406:D407"/>
    <mergeCell ref="E406:K406"/>
    <mergeCell ref="L406:L407"/>
    <mergeCell ref="M406:O406"/>
    <mergeCell ref="P406:P407"/>
    <mergeCell ref="A389:P389"/>
    <mergeCell ref="A390:A391"/>
    <mergeCell ref="B390:B391"/>
    <mergeCell ref="C390:C391"/>
    <mergeCell ref="D390:D391"/>
    <mergeCell ref="E390:K390"/>
    <mergeCell ref="L390:L391"/>
    <mergeCell ref="M390:O390"/>
    <mergeCell ref="P390:P391"/>
    <mergeCell ref="A293:P293"/>
    <mergeCell ref="D294:D295"/>
    <mergeCell ref="A277:P277"/>
    <mergeCell ref="A357:P357"/>
    <mergeCell ref="D358:D359"/>
    <mergeCell ref="A309:P309"/>
    <mergeCell ref="A342:A343"/>
    <mergeCell ref="B342:B343"/>
    <mergeCell ref="C342:C343"/>
    <mergeCell ref="E342:K342"/>
    <mergeCell ref="A229:P229"/>
    <mergeCell ref="D230:D231"/>
    <mergeCell ref="A213:P213"/>
    <mergeCell ref="D214:D215"/>
    <mergeCell ref="A261:P261"/>
    <mergeCell ref="D262:D263"/>
    <mergeCell ref="A245:P245"/>
    <mergeCell ref="D246:D247"/>
    <mergeCell ref="M262:O262"/>
    <mergeCell ref="P262:P263"/>
    <mergeCell ref="A165:P165"/>
    <mergeCell ref="D166:D167"/>
    <mergeCell ref="A149:P149"/>
    <mergeCell ref="D150:D151"/>
    <mergeCell ref="A197:P197"/>
    <mergeCell ref="D198:D199"/>
    <mergeCell ref="A181:P181"/>
    <mergeCell ref="D182:D183"/>
    <mergeCell ref="M198:O198"/>
    <mergeCell ref="P198:P199"/>
    <mergeCell ref="A101:P101"/>
    <mergeCell ref="D102:D103"/>
    <mergeCell ref="A85:P85"/>
    <mergeCell ref="D86:D87"/>
    <mergeCell ref="A133:P133"/>
    <mergeCell ref="A117:P117"/>
    <mergeCell ref="D118:D119"/>
    <mergeCell ref="C118:C119"/>
    <mergeCell ref="E118:K118"/>
    <mergeCell ref="L118:L119"/>
    <mergeCell ref="A21:P21"/>
    <mergeCell ref="A37:P37"/>
    <mergeCell ref="A373:P373"/>
    <mergeCell ref="D422:D423"/>
    <mergeCell ref="A325:P325"/>
    <mergeCell ref="D326:D327"/>
    <mergeCell ref="D38:D39"/>
    <mergeCell ref="A69:P69"/>
    <mergeCell ref="D70:D71"/>
    <mergeCell ref="A53:P53"/>
    <mergeCell ref="M422:O422"/>
    <mergeCell ref="P422:P423"/>
    <mergeCell ref="D374:D375"/>
    <mergeCell ref="A1:P1"/>
    <mergeCell ref="A341:P341"/>
    <mergeCell ref="D342:D343"/>
    <mergeCell ref="M374:O374"/>
    <mergeCell ref="A3:P3"/>
    <mergeCell ref="A2:P2"/>
    <mergeCell ref="A421:P421"/>
    <mergeCell ref="A422:A423"/>
    <mergeCell ref="A374:A375"/>
    <mergeCell ref="B374:B375"/>
    <mergeCell ref="C374:C375"/>
    <mergeCell ref="E374:K374"/>
    <mergeCell ref="L374:L375"/>
    <mergeCell ref="B422:B423"/>
    <mergeCell ref="C422:C423"/>
    <mergeCell ref="E422:K422"/>
    <mergeCell ref="L422:L423"/>
    <mergeCell ref="P374:P375"/>
    <mergeCell ref="A358:A359"/>
    <mergeCell ref="B358:B359"/>
    <mergeCell ref="C358:C359"/>
    <mergeCell ref="E358:K358"/>
    <mergeCell ref="L358:L359"/>
    <mergeCell ref="M358:O358"/>
    <mergeCell ref="P358:P359"/>
    <mergeCell ref="P342:P343"/>
    <mergeCell ref="A326:A327"/>
    <mergeCell ref="B326:B327"/>
    <mergeCell ref="C326:C327"/>
    <mergeCell ref="E326:K326"/>
    <mergeCell ref="L326:L327"/>
    <mergeCell ref="M326:O326"/>
    <mergeCell ref="P326:P327"/>
    <mergeCell ref="C310:C311"/>
    <mergeCell ref="E310:K310"/>
    <mergeCell ref="L310:L311"/>
    <mergeCell ref="M310:O310"/>
    <mergeCell ref="L342:L343"/>
    <mergeCell ref="M342:O342"/>
    <mergeCell ref="D310:D311"/>
    <mergeCell ref="P310:P311"/>
    <mergeCell ref="A294:A295"/>
    <mergeCell ref="B294:B295"/>
    <mergeCell ref="C294:C295"/>
    <mergeCell ref="E294:K294"/>
    <mergeCell ref="L294:L295"/>
    <mergeCell ref="M294:O294"/>
    <mergeCell ref="P294:P295"/>
    <mergeCell ref="A310:A311"/>
    <mergeCell ref="B310:B311"/>
    <mergeCell ref="A278:A279"/>
    <mergeCell ref="B278:B279"/>
    <mergeCell ref="C278:C279"/>
    <mergeCell ref="E278:K278"/>
    <mergeCell ref="L278:L279"/>
    <mergeCell ref="M278:O278"/>
    <mergeCell ref="D278:D279"/>
    <mergeCell ref="C246:C247"/>
    <mergeCell ref="E246:K246"/>
    <mergeCell ref="L246:L247"/>
    <mergeCell ref="M246:O246"/>
    <mergeCell ref="P278:P279"/>
    <mergeCell ref="A262:A263"/>
    <mergeCell ref="B262:B263"/>
    <mergeCell ref="C262:C263"/>
    <mergeCell ref="E262:K262"/>
    <mergeCell ref="L262:L263"/>
    <mergeCell ref="P246:P247"/>
    <mergeCell ref="A230:A231"/>
    <mergeCell ref="B230:B231"/>
    <mergeCell ref="C230:C231"/>
    <mergeCell ref="E230:K230"/>
    <mergeCell ref="L230:L231"/>
    <mergeCell ref="M230:O230"/>
    <mergeCell ref="P230:P231"/>
    <mergeCell ref="A246:A247"/>
    <mergeCell ref="B246:B247"/>
    <mergeCell ref="A198:A199"/>
    <mergeCell ref="B198:B199"/>
    <mergeCell ref="C198:C199"/>
    <mergeCell ref="E198:K198"/>
    <mergeCell ref="L198:L199"/>
    <mergeCell ref="A214:A215"/>
    <mergeCell ref="B214:B215"/>
    <mergeCell ref="C214:C215"/>
    <mergeCell ref="E214:K214"/>
    <mergeCell ref="L214:L215"/>
    <mergeCell ref="B182:B183"/>
    <mergeCell ref="C182:C183"/>
    <mergeCell ref="E182:K182"/>
    <mergeCell ref="L182:L183"/>
    <mergeCell ref="M182:O182"/>
    <mergeCell ref="P214:P215"/>
    <mergeCell ref="M214:O214"/>
    <mergeCell ref="D134:D135"/>
    <mergeCell ref="P182:P183"/>
    <mergeCell ref="A166:A167"/>
    <mergeCell ref="B166:B167"/>
    <mergeCell ref="C166:C167"/>
    <mergeCell ref="E166:K166"/>
    <mergeCell ref="L166:L167"/>
    <mergeCell ref="M166:O166"/>
    <mergeCell ref="P166:P167"/>
    <mergeCell ref="A182:A183"/>
    <mergeCell ref="A150:A151"/>
    <mergeCell ref="B150:B151"/>
    <mergeCell ref="C150:C151"/>
    <mergeCell ref="E150:K150"/>
    <mergeCell ref="L150:L151"/>
    <mergeCell ref="M150:O150"/>
    <mergeCell ref="M118:O118"/>
    <mergeCell ref="P150:P151"/>
    <mergeCell ref="A134:A135"/>
    <mergeCell ref="B134:B135"/>
    <mergeCell ref="C134:C135"/>
    <mergeCell ref="E134:K134"/>
    <mergeCell ref="L134:L135"/>
    <mergeCell ref="P118:P119"/>
    <mergeCell ref="M134:O134"/>
    <mergeCell ref="P134:P135"/>
    <mergeCell ref="A102:A103"/>
    <mergeCell ref="B102:B103"/>
    <mergeCell ref="C102:C103"/>
    <mergeCell ref="E102:K102"/>
    <mergeCell ref="L102:L103"/>
    <mergeCell ref="M102:O102"/>
    <mergeCell ref="P102:P103"/>
    <mergeCell ref="A118:A119"/>
    <mergeCell ref="B118:B119"/>
    <mergeCell ref="M70:O70"/>
    <mergeCell ref="P70:P71"/>
    <mergeCell ref="A86:A87"/>
    <mergeCell ref="B86:B87"/>
    <mergeCell ref="C86:C87"/>
    <mergeCell ref="E86:K86"/>
    <mergeCell ref="L86:L87"/>
    <mergeCell ref="M86:O86"/>
    <mergeCell ref="C54:C55"/>
    <mergeCell ref="E54:K54"/>
    <mergeCell ref="L54:L55"/>
    <mergeCell ref="M54:O54"/>
    <mergeCell ref="P86:P87"/>
    <mergeCell ref="D54:D55"/>
    <mergeCell ref="A70:A71"/>
    <mergeCell ref="B70:B71"/>
    <mergeCell ref="C70:C71"/>
    <mergeCell ref="E70:K70"/>
    <mergeCell ref="L70:L71"/>
    <mergeCell ref="P54:P55"/>
    <mergeCell ref="A38:A39"/>
    <mergeCell ref="B38:B39"/>
    <mergeCell ref="C38:C39"/>
    <mergeCell ref="E38:K38"/>
    <mergeCell ref="L38:L39"/>
    <mergeCell ref="M38:O38"/>
    <mergeCell ref="P38:P39"/>
    <mergeCell ref="A54:A55"/>
    <mergeCell ref="B54:B55"/>
    <mergeCell ref="A22:A23"/>
    <mergeCell ref="B22:B23"/>
    <mergeCell ref="C22:C23"/>
    <mergeCell ref="E22:K22"/>
    <mergeCell ref="L22:L23"/>
    <mergeCell ref="M22:O22"/>
    <mergeCell ref="D22:D23"/>
    <mergeCell ref="P22:P23"/>
    <mergeCell ref="A5:P5"/>
    <mergeCell ref="A6:A7"/>
    <mergeCell ref="B6:B7"/>
    <mergeCell ref="C6:C7"/>
    <mergeCell ref="D6:D7"/>
    <mergeCell ref="E6:K6"/>
    <mergeCell ref="L6:L7"/>
    <mergeCell ref="M6:O6"/>
    <mergeCell ref="P6:P7"/>
    <mergeCell ref="A437:P437"/>
    <mergeCell ref="A438:A439"/>
    <mergeCell ref="B438:B439"/>
    <mergeCell ref="C438:C439"/>
    <mergeCell ref="D438:D439"/>
    <mergeCell ref="E438:K438"/>
    <mergeCell ref="L438:L439"/>
    <mergeCell ref="M438:O438"/>
    <mergeCell ref="P438:P439"/>
    <mergeCell ref="A453:P453"/>
    <mergeCell ref="A454:A455"/>
    <mergeCell ref="B454:B455"/>
    <mergeCell ref="C454:C455"/>
    <mergeCell ref="D454:D455"/>
    <mergeCell ref="E454:K454"/>
    <mergeCell ref="L454:L455"/>
    <mergeCell ref="M454:O454"/>
    <mergeCell ref="P454:P455"/>
    <mergeCell ref="A469:P469"/>
    <mergeCell ref="A470:A471"/>
    <mergeCell ref="B470:B471"/>
    <mergeCell ref="C470:C471"/>
    <mergeCell ref="D470:D471"/>
    <mergeCell ref="E470:K470"/>
    <mergeCell ref="L470:L471"/>
    <mergeCell ref="M470:O470"/>
    <mergeCell ref="P470:P471"/>
    <mergeCell ref="A485:P485"/>
    <mergeCell ref="A486:A487"/>
    <mergeCell ref="B486:B487"/>
    <mergeCell ref="C486:C487"/>
    <mergeCell ref="D486:D487"/>
    <mergeCell ref="E486:K486"/>
    <mergeCell ref="L486:L487"/>
    <mergeCell ref="M486:O486"/>
    <mergeCell ref="P486:P487"/>
    <mergeCell ref="A501:P501"/>
    <mergeCell ref="A502:A503"/>
    <mergeCell ref="B502:B503"/>
    <mergeCell ref="C502:C503"/>
    <mergeCell ref="D502:D503"/>
    <mergeCell ref="E502:K502"/>
    <mergeCell ref="L502:L503"/>
    <mergeCell ref="M502:O502"/>
    <mergeCell ref="P502:P503"/>
    <mergeCell ref="A517:P517"/>
    <mergeCell ref="A518:A519"/>
    <mergeCell ref="B518:B519"/>
    <mergeCell ref="C518:C519"/>
    <mergeCell ref="D518:D519"/>
    <mergeCell ref="E518:K518"/>
    <mergeCell ref="L518:L519"/>
    <mergeCell ref="M518:O518"/>
    <mergeCell ref="P518:P519"/>
    <mergeCell ref="A549:P549"/>
    <mergeCell ref="A550:A551"/>
    <mergeCell ref="B550:B551"/>
    <mergeCell ref="C550:C551"/>
    <mergeCell ref="D550:D551"/>
    <mergeCell ref="E550:K550"/>
    <mergeCell ref="L550:L551"/>
    <mergeCell ref="M550:O550"/>
    <mergeCell ref="P550:P551"/>
    <mergeCell ref="A565:P565"/>
    <mergeCell ref="A566:A567"/>
    <mergeCell ref="B566:B567"/>
    <mergeCell ref="C566:C567"/>
    <mergeCell ref="D566:D567"/>
    <mergeCell ref="E566:K566"/>
    <mergeCell ref="L566:L567"/>
    <mergeCell ref="M566:O566"/>
    <mergeCell ref="P566:P567"/>
  </mergeCells>
  <printOptions horizontalCentered="1" verticalCentered="1"/>
  <pageMargins left="0.236220472440945" right="0.118110236220472" top="0.590551181102362" bottom="0.1" header="0.511811023622047" footer="0.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SPCAMNOUY</dc:creator>
  <cp:keywords/>
  <dc:description/>
  <cp:lastModifiedBy>Bubpha Kunathai</cp:lastModifiedBy>
  <cp:lastPrinted>2004-09-11T03:40:35Z</cp:lastPrinted>
  <dcterms:created xsi:type="dcterms:W3CDTF">2004-07-01T17:22:31Z</dcterms:created>
  <dcterms:modified xsi:type="dcterms:W3CDTF">2024-02-20T03:03:08Z</dcterms:modified>
  <cp:category/>
  <cp:version/>
  <cp:contentType/>
  <cp:contentStatus/>
</cp:coreProperties>
</file>