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7065" activeTab="0"/>
  </bookViews>
  <sheets>
    <sheet name="T1.1-6M" sheetId="1" r:id="rId1"/>
  </sheets>
  <definedNames/>
  <calcPr fullCalcOnLoad="1"/>
</workbook>
</file>

<file path=xl/sharedStrings.xml><?xml version="1.0" encoding="utf-8"?>
<sst xmlns="http://schemas.openxmlformats.org/spreadsheetml/2006/main" count="1183" uniqueCount="47">
  <si>
    <t>CRUDE OIL</t>
  </si>
  <si>
    <t>CONDENSATE</t>
  </si>
  <si>
    <t>GASOLINE</t>
  </si>
  <si>
    <t>FUEL OIL</t>
  </si>
  <si>
    <t>LPG</t>
  </si>
  <si>
    <t>TOTAL</t>
  </si>
  <si>
    <t>UNIT : BBL/DAY (CRUDE OIL EQUIVALENT)</t>
  </si>
  <si>
    <t>COMMERCIAL PRIMARY ENERGY IMPORT (NET)</t>
  </si>
  <si>
    <t xml:space="preserve"> JAN            </t>
  </si>
  <si>
    <t xml:space="preserve"> FEB            </t>
  </si>
  <si>
    <t xml:space="preserve"> MAR            </t>
  </si>
  <si>
    <t xml:space="preserve"> APR            </t>
  </si>
  <si>
    <t xml:space="preserve"> MAY            </t>
  </si>
  <si>
    <t xml:space="preserve"> JUN            </t>
  </si>
  <si>
    <t xml:space="preserve"> JUL            </t>
  </si>
  <si>
    <t xml:space="preserve"> AUG            </t>
  </si>
  <si>
    <t xml:space="preserve"> SEP            </t>
  </si>
  <si>
    <t xml:space="preserve"> OCT            </t>
  </si>
  <si>
    <t xml:space="preserve"> NOV            </t>
  </si>
  <si>
    <t xml:space="preserve"> DEC            </t>
  </si>
  <si>
    <t xml:space="preserve"> YTD            </t>
  </si>
  <si>
    <t>TABLE1.1- 6M</t>
  </si>
  <si>
    <t>COAL</t>
  </si>
  <si>
    <t xml:space="preserve">PETROLEUM  PRODUCTS </t>
  </si>
  <si>
    <t>ELECTRICITY</t>
  </si>
  <si>
    <t xml:space="preserve">NG &amp; LNG </t>
  </si>
  <si>
    <t>GRAND TOTAL</t>
  </si>
  <si>
    <t>DIESEL</t>
  </si>
  <si>
    <t>JP&amp;KERO.</t>
  </si>
  <si>
    <t>OTHERS</t>
  </si>
  <si>
    <t xml:space="preserve">NG </t>
  </si>
  <si>
    <t>LNG</t>
  </si>
  <si>
    <t>MONTH</t>
  </si>
  <si>
    <t xml:space="preserve"> Jan            </t>
  </si>
  <si>
    <t xml:space="preserve"> Feb            </t>
  </si>
  <si>
    <t xml:space="preserve"> Mar            </t>
  </si>
  <si>
    <t xml:space="preserve"> Apr            </t>
  </si>
  <si>
    <t xml:space="preserve"> May            </t>
  </si>
  <si>
    <t xml:space="preserve"> Jun            </t>
  </si>
  <si>
    <t xml:space="preserve"> Jul            </t>
  </si>
  <si>
    <t xml:space="preserve"> Aug            </t>
  </si>
  <si>
    <t xml:space="preserve"> Sep            </t>
  </si>
  <si>
    <t xml:space="preserve"> Oct            </t>
  </si>
  <si>
    <t xml:space="preserve"> Nov            </t>
  </si>
  <si>
    <t xml:space="preserve"> Dec            </t>
  </si>
  <si>
    <t>Remarks : LPG includes Propane and Buthane</t>
  </si>
  <si>
    <t>Compiled by : Energy Policy and Planning Office (EPPO)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</si>
</sst>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409]d\-mmm\-yy;@"/>
    <numFmt numFmtId="204" formatCode="#,##0.0;[Red]\-#,##0.0"/>
    <numFmt numFmtId="205" formatCode="#,##0;[Red]\-#,##0"/>
  </numFmts>
  <fonts count="41">
    <font>
      <sz val="14"/>
      <name val="Angsana New"/>
      <family val="0"/>
    </font>
    <font>
      <sz val="8"/>
      <name val="Angsana New"/>
      <family val="1"/>
    </font>
    <font>
      <b/>
      <sz val="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7" fillId="3" borderId="0" applyNumberFormat="0" applyBorder="0" applyAlignment="0" applyProtection="0"/>
    <xf numFmtId="0" fontId="24" fillId="4" borderId="0" applyNumberFormat="0" applyBorder="0" applyAlignment="0" applyProtection="0"/>
    <xf numFmtId="0" fontId="7" fillId="5" borderId="0" applyNumberFormat="0" applyBorder="0" applyAlignment="0" applyProtection="0"/>
    <xf numFmtId="0" fontId="24" fillId="6" borderId="0" applyNumberFormat="0" applyBorder="0" applyAlignment="0" applyProtection="0"/>
    <xf numFmtId="0" fontId="7" fillId="7" borderId="0" applyNumberFormat="0" applyBorder="0" applyAlignment="0" applyProtection="0"/>
    <xf numFmtId="0" fontId="24" fillId="8" borderId="0" applyNumberFormat="0" applyBorder="0" applyAlignment="0" applyProtection="0"/>
    <xf numFmtId="0" fontId="7" fillId="9" borderId="0" applyNumberFormat="0" applyBorder="0" applyAlignment="0" applyProtection="0"/>
    <xf numFmtId="0" fontId="24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12" borderId="0" applyNumberFormat="0" applyBorder="0" applyAlignment="0" applyProtection="0"/>
    <xf numFmtId="0" fontId="7" fillId="13" borderId="0" applyNumberFormat="0" applyBorder="0" applyAlignment="0" applyProtection="0"/>
    <xf numFmtId="0" fontId="24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7" borderId="0" applyNumberFormat="0" applyBorder="0" applyAlignment="0" applyProtection="0"/>
    <xf numFmtId="0" fontId="24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9" borderId="0" applyNumberFormat="0" applyBorder="0" applyAlignment="0" applyProtection="0"/>
    <xf numFmtId="0" fontId="24" fillId="21" borderId="0" applyNumberFormat="0" applyBorder="0" applyAlignment="0" applyProtection="0"/>
    <xf numFmtId="0" fontId="7" fillId="15" borderId="0" applyNumberFormat="0" applyBorder="0" applyAlignment="0" applyProtection="0"/>
    <xf numFmtId="0" fontId="24" fillId="22" borderId="0" applyNumberFormat="0" applyBorder="0" applyAlignment="0" applyProtection="0"/>
    <xf numFmtId="0" fontId="7" fillId="23" borderId="0" applyNumberFormat="0" applyBorder="0" applyAlignment="0" applyProtection="0"/>
    <xf numFmtId="0" fontId="25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6" borderId="0" applyNumberFormat="0" applyBorder="0" applyAlignment="0" applyProtection="0"/>
    <xf numFmtId="0" fontId="8" fillId="17" borderId="0" applyNumberFormat="0" applyBorder="0" applyAlignment="0" applyProtection="0"/>
    <xf numFmtId="0" fontId="25" fillId="27" borderId="0" applyNumberFormat="0" applyBorder="0" applyAlignment="0" applyProtection="0"/>
    <xf numFmtId="0" fontId="8" fillId="19" borderId="0" applyNumberFormat="0" applyBorder="0" applyAlignment="0" applyProtection="0"/>
    <xf numFmtId="0" fontId="25" fillId="28" borderId="0" applyNumberFormat="0" applyBorder="0" applyAlignment="0" applyProtection="0"/>
    <xf numFmtId="0" fontId="8" fillId="29" borderId="0" applyNumberFormat="0" applyBorder="0" applyAlignment="0" applyProtection="0"/>
    <xf numFmtId="0" fontId="25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33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25" fillId="36" borderId="0" applyNumberFormat="0" applyBorder="0" applyAlignment="0" applyProtection="0"/>
    <xf numFmtId="0" fontId="8" fillId="37" borderId="0" applyNumberFormat="0" applyBorder="0" applyAlignment="0" applyProtection="0"/>
    <xf numFmtId="0" fontId="25" fillId="38" borderId="0" applyNumberFormat="0" applyBorder="0" applyAlignment="0" applyProtection="0"/>
    <xf numFmtId="0" fontId="8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29" borderId="0" applyNumberFormat="0" applyBorder="0" applyAlignment="0" applyProtection="0"/>
    <xf numFmtId="0" fontId="25" fillId="41" borderId="0" applyNumberFormat="0" applyBorder="0" applyAlignment="0" applyProtection="0"/>
    <xf numFmtId="0" fontId="8" fillId="31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26" fillId="44" borderId="0" applyNumberFormat="0" applyBorder="0" applyAlignment="0" applyProtection="0"/>
    <xf numFmtId="0" fontId="9" fillId="5" borderId="0" applyNumberFormat="0" applyBorder="0" applyAlignment="0" applyProtection="0"/>
    <xf numFmtId="0" fontId="27" fillId="45" borderId="1" applyNumberFormat="0" applyAlignment="0" applyProtection="0"/>
    <xf numFmtId="0" fontId="10" fillId="46" borderId="2" applyNumberFormat="0" applyAlignment="0" applyProtection="0"/>
    <xf numFmtId="0" fontId="28" fillId="47" borderId="3" applyNumberFormat="0" applyAlignment="0" applyProtection="0"/>
    <xf numFmtId="0" fontId="11" fillId="48" borderId="4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3" fillId="7" borderId="0" applyNumberFormat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50" borderId="1" applyNumberFormat="0" applyAlignment="0" applyProtection="0"/>
    <xf numFmtId="0" fontId="17" fillId="13" borderId="2" applyNumberFormat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37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22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38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 horizontal="left"/>
    </xf>
    <xf numFmtId="38" fontId="4" fillId="0" borderId="0" xfId="0" applyNumberFormat="1" applyFont="1" applyAlignment="1">
      <alignment horizontal="right"/>
    </xf>
    <xf numFmtId="38" fontId="6" fillId="0" borderId="20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203" fontId="4" fillId="0" borderId="0" xfId="0" applyNumberFormat="1" applyFont="1" applyAlignment="1">
      <alignment horizontal="left"/>
    </xf>
    <xf numFmtId="21" fontId="4" fillId="0" borderId="0" xfId="0" applyNumberFormat="1" applyFont="1" applyAlignment="1">
      <alignment horizontal="left"/>
    </xf>
    <xf numFmtId="0" fontId="6" fillId="0" borderId="21" xfId="0" applyFont="1" applyBorder="1" applyAlignment="1">
      <alignment horizontal="left"/>
    </xf>
    <xf numFmtId="38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 horizontal="left"/>
    </xf>
    <xf numFmtId="38" fontId="6" fillId="0" borderId="23" xfId="0" applyNumberFormat="1" applyFont="1" applyBorder="1" applyAlignment="1">
      <alignment/>
    </xf>
    <xf numFmtId="38" fontId="5" fillId="55" borderId="24" xfId="0" applyNumberFormat="1" applyFont="1" applyFill="1" applyBorder="1" applyAlignment="1">
      <alignment horizontal="center"/>
    </xf>
    <xf numFmtId="38" fontId="5" fillId="55" borderId="21" xfId="0" applyNumberFormat="1" applyFont="1" applyFill="1" applyBorder="1" applyAlignment="1">
      <alignment horizontal="center"/>
    </xf>
    <xf numFmtId="38" fontId="5" fillId="55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left"/>
    </xf>
    <xf numFmtId="38" fontId="6" fillId="0" borderId="26" xfId="0" applyNumberFormat="1" applyFont="1" applyBorder="1" applyAlignment="1">
      <alignment/>
    </xf>
    <xf numFmtId="0" fontId="6" fillId="0" borderId="0" xfId="0" applyFont="1" applyBorder="1" applyAlignment="1">
      <alignment/>
    </xf>
    <xf numFmtId="38" fontId="5" fillId="55" borderId="24" xfId="0" applyNumberFormat="1" applyFont="1" applyFill="1" applyBorder="1" applyAlignment="1">
      <alignment horizontal="center"/>
    </xf>
    <xf numFmtId="38" fontId="5" fillId="55" borderId="24" xfId="0" applyNumberFormat="1" applyFont="1" applyFill="1" applyBorder="1" applyAlignment="1">
      <alignment horizontal="center"/>
    </xf>
    <xf numFmtId="38" fontId="5" fillId="55" borderId="24" xfId="0" applyNumberFormat="1" applyFont="1" applyFill="1" applyBorder="1" applyAlignment="1">
      <alignment horizontal="center"/>
    </xf>
    <xf numFmtId="38" fontId="5" fillId="55" borderId="24" xfId="0" applyNumberFormat="1" applyFont="1" applyFill="1" applyBorder="1" applyAlignment="1">
      <alignment horizontal="center"/>
    </xf>
    <xf numFmtId="38" fontId="5" fillId="55" borderId="24" xfId="0" applyNumberFormat="1" applyFont="1" applyFill="1" applyBorder="1" applyAlignment="1">
      <alignment horizontal="center"/>
    </xf>
    <xf numFmtId="38" fontId="5" fillId="55" borderId="24" xfId="0" applyNumberFormat="1" applyFont="1" applyFill="1" applyBorder="1" applyAlignment="1">
      <alignment horizontal="center"/>
    </xf>
    <xf numFmtId="38" fontId="6" fillId="0" borderId="27" xfId="0" applyNumberFormat="1" applyFont="1" applyBorder="1" applyAlignment="1">
      <alignment/>
    </xf>
    <xf numFmtId="38" fontId="5" fillId="55" borderId="24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/>
    </xf>
    <xf numFmtId="38" fontId="5" fillId="55" borderId="24" xfId="0" applyNumberFormat="1" applyFont="1" applyFill="1" applyBorder="1" applyAlignment="1">
      <alignment horizontal="center"/>
    </xf>
    <xf numFmtId="38" fontId="5" fillId="55" borderId="24" xfId="0" applyNumberFormat="1" applyFont="1" applyFill="1" applyBorder="1" applyAlignment="1">
      <alignment horizontal="center"/>
    </xf>
    <xf numFmtId="38" fontId="5" fillId="55" borderId="2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38" fontId="5" fillId="55" borderId="24" xfId="0" applyNumberFormat="1" applyFont="1" applyFill="1" applyBorder="1" applyAlignment="1">
      <alignment horizontal="center"/>
    </xf>
    <xf numFmtId="38" fontId="5" fillId="55" borderId="24" xfId="0" applyNumberFormat="1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 vertical="center"/>
    </xf>
    <xf numFmtId="38" fontId="5" fillId="55" borderId="26" xfId="0" applyNumberFormat="1" applyFont="1" applyFill="1" applyBorder="1" applyAlignment="1">
      <alignment horizontal="center" vertical="center" wrapText="1"/>
    </xf>
    <xf numFmtId="38" fontId="5" fillId="55" borderId="25" xfId="0" applyNumberFormat="1" applyFont="1" applyFill="1" applyBorder="1" applyAlignment="1">
      <alignment horizontal="center" vertical="center" wrapText="1"/>
    </xf>
    <xf numFmtId="38" fontId="5" fillId="55" borderId="22" xfId="0" applyNumberFormat="1" applyFont="1" applyFill="1" applyBorder="1" applyAlignment="1">
      <alignment horizontal="center"/>
    </xf>
    <xf numFmtId="38" fontId="5" fillId="55" borderId="23" xfId="0" applyNumberFormat="1" applyFont="1" applyFill="1" applyBorder="1" applyAlignment="1">
      <alignment horizontal="center"/>
    </xf>
    <xf numFmtId="38" fontId="5" fillId="55" borderId="28" xfId="0" applyNumberFormat="1" applyFont="1" applyFill="1" applyBorder="1" applyAlignment="1">
      <alignment horizontal="center"/>
    </xf>
    <xf numFmtId="38" fontId="5" fillId="55" borderId="29" xfId="0" applyNumberFormat="1" applyFont="1" applyFill="1" applyBorder="1" applyAlignment="1">
      <alignment horizontal="center"/>
    </xf>
    <xf numFmtId="38" fontId="5" fillId="55" borderId="24" xfId="0" applyNumberFormat="1" applyFont="1" applyFill="1" applyBorder="1" applyAlignment="1">
      <alignment horizontal="center"/>
    </xf>
    <xf numFmtId="38" fontId="5" fillId="55" borderId="30" xfId="0" applyNumberFormat="1" applyFont="1" applyFill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 vertical="center"/>
    </xf>
    <xf numFmtId="38" fontId="5" fillId="55" borderId="20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45"/>
  <sheetViews>
    <sheetView tabSelected="1" zoomScale="120" zoomScaleNormal="120" zoomScalePageLayoutView="0" workbookViewId="0" topLeftCell="A1">
      <selection activeCell="B8" sqref="B8"/>
    </sheetView>
  </sheetViews>
  <sheetFormatPr defaultColWidth="9.33203125" defaultRowHeight="13.5" customHeight="1"/>
  <cols>
    <col min="1" max="1" width="15.66015625" style="1" customWidth="1"/>
    <col min="2" max="2" width="7.33203125" style="10" customWidth="1"/>
    <col min="3" max="3" width="10.16015625" style="10" bestFit="1" customWidth="1"/>
    <col min="4" max="4" width="12.5" style="10" bestFit="1" customWidth="1"/>
    <col min="5" max="5" width="9.5" style="10" customWidth="1"/>
    <col min="6" max="6" width="9.5" style="10" bestFit="1" customWidth="1"/>
    <col min="7" max="7" width="10" style="10" bestFit="1" customWidth="1"/>
    <col min="8" max="8" width="8.5" style="10" bestFit="1" customWidth="1"/>
    <col min="9" max="9" width="8.16015625" style="10" bestFit="1" customWidth="1"/>
    <col min="10" max="10" width="7.83203125" style="10" customWidth="1"/>
    <col min="11" max="11" width="9.16015625" style="10" bestFit="1" customWidth="1"/>
    <col min="12" max="13" width="7.16015625" style="10" customWidth="1"/>
    <col min="14" max="14" width="7.33203125" style="10" customWidth="1"/>
    <col min="15" max="15" width="8.5" style="10" bestFit="1" customWidth="1"/>
    <col min="16" max="16" width="8.66015625" style="10" customWidth="1"/>
    <col min="17" max="17" width="6.83203125" style="2" customWidth="1"/>
    <col min="18" max="37" width="9.33203125" style="2" customWidth="1"/>
    <col min="38" max="16384" width="9.33203125" style="2" customWidth="1"/>
  </cols>
  <sheetData>
    <row r="1" spans="1:16" ht="18">
      <c r="A1" s="3"/>
      <c r="B1" s="53" t="s">
        <v>21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9"/>
    </row>
    <row r="2" spans="1:16" ht="18">
      <c r="A2" s="3"/>
      <c r="B2" s="53" t="s">
        <v>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9"/>
    </row>
    <row r="3" spans="1:15" ht="18">
      <c r="A3" s="16"/>
      <c r="B3" s="53" t="s">
        <v>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6" s="4" customFormat="1" ht="12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1"/>
      <c r="O4" s="11"/>
      <c r="P4" s="13"/>
    </row>
    <row r="5" spans="1:16" s="7" customFormat="1" ht="12" customHeight="1">
      <c r="A5" s="54">
        <v>1986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6"/>
    </row>
    <row r="6" spans="1:16" s="5" customFormat="1" ht="12" customHeight="1">
      <c r="A6" s="44" t="s">
        <v>32</v>
      </c>
      <c r="B6" s="45" t="s">
        <v>22</v>
      </c>
      <c r="C6" s="45" t="s">
        <v>0</v>
      </c>
      <c r="D6" s="45" t="s">
        <v>1</v>
      </c>
      <c r="E6" s="47" t="s">
        <v>23</v>
      </c>
      <c r="F6" s="48"/>
      <c r="G6" s="48"/>
      <c r="H6" s="48"/>
      <c r="I6" s="48"/>
      <c r="J6" s="48"/>
      <c r="K6" s="49"/>
      <c r="L6" s="45" t="s">
        <v>24</v>
      </c>
      <c r="M6" s="47" t="s">
        <v>25</v>
      </c>
      <c r="N6" s="48"/>
      <c r="O6" s="49"/>
      <c r="P6" s="45" t="s">
        <v>26</v>
      </c>
    </row>
    <row r="7" spans="1:16" s="6" customFormat="1" ht="12" customHeight="1">
      <c r="A7" s="44"/>
      <c r="B7" s="46"/>
      <c r="C7" s="46"/>
      <c r="D7" s="46"/>
      <c r="E7" s="22" t="s">
        <v>2</v>
      </c>
      <c r="F7" s="23" t="s">
        <v>27</v>
      </c>
      <c r="G7" s="22" t="s">
        <v>28</v>
      </c>
      <c r="H7" s="23" t="s">
        <v>3</v>
      </c>
      <c r="I7" s="22" t="s">
        <v>4</v>
      </c>
      <c r="J7" s="23" t="s">
        <v>29</v>
      </c>
      <c r="K7" s="23" t="s">
        <v>5</v>
      </c>
      <c r="L7" s="46"/>
      <c r="M7" s="24" t="s">
        <v>30</v>
      </c>
      <c r="N7" s="22" t="s">
        <v>31</v>
      </c>
      <c r="O7" s="24" t="s">
        <v>5</v>
      </c>
      <c r="P7" s="46"/>
    </row>
    <row r="8" spans="1:48" s="7" customFormat="1" ht="12" customHeight="1">
      <c r="A8" s="8" t="s">
        <v>8</v>
      </c>
      <c r="B8" s="14">
        <v>523.0693509987096</v>
      </c>
      <c r="C8" s="15">
        <v>130765.41745445158</v>
      </c>
      <c r="D8" s="14">
        <v>-6607.604874024727</v>
      </c>
      <c r="E8" s="15"/>
      <c r="F8" s="14">
        <v>42474.08702505581</v>
      </c>
      <c r="G8" s="15">
        <v>2403.403772397419</v>
      </c>
      <c r="H8" s="14"/>
      <c r="I8" s="15"/>
      <c r="J8" s="14"/>
      <c r="K8" s="15">
        <v>44877.490797453225</v>
      </c>
      <c r="L8" s="14">
        <v>1130.4378692988387</v>
      </c>
      <c r="M8" s="15"/>
      <c r="N8" s="14"/>
      <c r="O8" s="15"/>
      <c r="P8" s="14">
        <v>170688.81059817763</v>
      </c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>
        <f>AF8-P8</f>
        <v>-170688.81059817763</v>
      </c>
    </row>
    <row r="9" spans="1:48" s="7" customFormat="1" ht="12" customHeight="1">
      <c r="A9" s="8" t="s">
        <v>9</v>
      </c>
      <c r="B9" s="14">
        <v>4645.290886505713</v>
      </c>
      <c r="C9" s="15">
        <v>140656.920912</v>
      </c>
      <c r="D9" s="14">
        <v>-17874.695855275066</v>
      </c>
      <c r="E9" s="15"/>
      <c r="F9" s="14">
        <v>44355.738581127865</v>
      </c>
      <c r="G9" s="15">
        <v>3334.9462255999997</v>
      </c>
      <c r="H9" s="14"/>
      <c r="I9" s="15">
        <v>964.6953282738097</v>
      </c>
      <c r="J9" s="14"/>
      <c r="K9" s="15">
        <v>48655.38013500167</v>
      </c>
      <c r="L9" s="14">
        <v>1075.597990767</v>
      </c>
      <c r="M9" s="15"/>
      <c r="N9" s="14"/>
      <c r="O9" s="15"/>
      <c r="P9" s="14">
        <v>177158.49406899934</v>
      </c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>
        <f aca="true" t="shared" si="0" ref="AV9:AV19">AF9-P9</f>
        <v>-177158.49406899934</v>
      </c>
    </row>
    <row r="10" spans="1:48" s="7" customFormat="1" ht="12" customHeight="1">
      <c r="A10" s="8" t="s">
        <v>10</v>
      </c>
      <c r="B10" s="14">
        <v>699.4874485483871</v>
      </c>
      <c r="C10" s="15">
        <v>176945.37995354837</v>
      </c>
      <c r="D10" s="14"/>
      <c r="E10" s="15"/>
      <c r="F10" s="14">
        <v>20222.986149255485</v>
      </c>
      <c r="G10" s="15">
        <v>840.9888350658064</v>
      </c>
      <c r="H10" s="14"/>
      <c r="I10" s="15">
        <v>831.1433062186381</v>
      </c>
      <c r="J10" s="14"/>
      <c r="K10" s="15">
        <v>21895.11829053993</v>
      </c>
      <c r="L10" s="14">
        <v>746.6723013181936</v>
      </c>
      <c r="M10" s="15"/>
      <c r="N10" s="14"/>
      <c r="O10" s="15"/>
      <c r="P10" s="14">
        <v>200286.65799395487</v>
      </c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>
        <f t="shared" si="0"/>
        <v>-200286.65799395487</v>
      </c>
    </row>
    <row r="11" spans="1:48" s="7" customFormat="1" ht="12" customHeight="1">
      <c r="A11" s="8" t="s">
        <v>11</v>
      </c>
      <c r="B11" s="14">
        <v>4088.177709289333</v>
      </c>
      <c r="C11" s="15">
        <v>155277.4989696</v>
      </c>
      <c r="D11" s="14">
        <v>-14968.561061591165</v>
      </c>
      <c r="E11" s="15"/>
      <c r="F11" s="14">
        <v>51153.772723868</v>
      </c>
      <c r="G11" s="15">
        <v>7282.366783626667</v>
      </c>
      <c r="H11" s="14"/>
      <c r="I11" s="15">
        <v>405.10091762962963</v>
      </c>
      <c r="J11" s="14"/>
      <c r="K11" s="15">
        <v>58841.2404251243</v>
      </c>
      <c r="L11" s="14">
        <v>663.9569168687999</v>
      </c>
      <c r="M11" s="15"/>
      <c r="N11" s="14"/>
      <c r="O11" s="15"/>
      <c r="P11" s="14">
        <v>203902.31295929127</v>
      </c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>
        <f t="shared" si="0"/>
        <v>-203902.31295929127</v>
      </c>
    </row>
    <row r="12" spans="1:48" s="7" customFormat="1" ht="12" customHeight="1">
      <c r="A12" s="8" t="s">
        <v>12</v>
      </c>
      <c r="B12" s="14">
        <v>2226.431733600645</v>
      </c>
      <c r="C12" s="15">
        <v>122429.13553341936</v>
      </c>
      <c r="D12" s="14">
        <v>-14682.294150231164</v>
      </c>
      <c r="E12" s="15"/>
      <c r="F12" s="14">
        <v>38609.82992751193</v>
      </c>
      <c r="G12" s="15">
        <v>5672.094612655484</v>
      </c>
      <c r="H12" s="14"/>
      <c r="I12" s="15"/>
      <c r="J12" s="14"/>
      <c r="K12" s="15">
        <v>44281.92454016741</v>
      </c>
      <c r="L12" s="14">
        <v>871.6162383592258</v>
      </c>
      <c r="M12" s="15"/>
      <c r="N12" s="14"/>
      <c r="O12" s="15"/>
      <c r="P12" s="14">
        <v>155126.81389531548</v>
      </c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>
        <f t="shared" si="0"/>
        <v>-155126.81389531548</v>
      </c>
    </row>
    <row r="13" spans="1:48" s="7" customFormat="1" ht="12" customHeight="1">
      <c r="A13" s="8" t="s">
        <v>13</v>
      </c>
      <c r="B13" s="14">
        <v>2693.546997399333</v>
      </c>
      <c r="C13" s="15">
        <v>164559.6226698667</v>
      </c>
      <c r="D13" s="14">
        <v>-10070.984912677906</v>
      </c>
      <c r="E13" s="15"/>
      <c r="F13" s="14">
        <v>55860.471219806</v>
      </c>
      <c r="G13" s="15">
        <v>1174.5045785386667</v>
      </c>
      <c r="H13" s="14"/>
      <c r="I13" s="15">
        <v>703.2369862222222</v>
      </c>
      <c r="J13" s="14"/>
      <c r="K13" s="15">
        <v>57738.21278456689</v>
      </c>
      <c r="L13" s="14">
        <v>1105.8082548336</v>
      </c>
      <c r="M13" s="15"/>
      <c r="N13" s="14"/>
      <c r="O13" s="15"/>
      <c r="P13" s="14">
        <v>216026.2057939886</v>
      </c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>
        <f t="shared" si="0"/>
        <v>-216026.2057939886</v>
      </c>
    </row>
    <row r="14" spans="1:48" s="7" customFormat="1" ht="12" customHeight="1">
      <c r="A14" s="8" t="s">
        <v>14</v>
      </c>
      <c r="B14" s="14">
        <v>1156.142307063871</v>
      </c>
      <c r="C14" s="15">
        <v>171141.61369290322</v>
      </c>
      <c r="D14" s="14">
        <v>-10846.06074196474</v>
      </c>
      <c r="E14" s="15"/>
      <c r="F14" s="14">
        <v>38883.959943693866</v>
      </c>
      <c r="G14" s="15">
        <v>4685.123537703226</v>
      </c>
      <c r="H14" s="14"/>
      <c r="I14" s="15">
        <v>4075.327711810036</v>
      </c>
      <c r="J14" s="14"/>
      <c r="K14" s="15">
        <v>47644.41119320713</v>
      </c>
      <c r="L14" s="14">
        <v>1682.569774888258</v>
      </c>
      <c r="M14" s="15"/>
      <c r="N14" s="14"/>
      <c r="O14" s="15"/>
      <c r="P14" s="14">
        <v>210778.67622609774</v>
      </c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>
        <f t="shared" si="0"/>
        <v>-210778.67622609774</v>
      </c>
    </row>
    <row r="15" spans="1:48" s="7" customFormat="1" ht="12" customHeight="1">
      <c r="A15" s="8" t="s">
        <v>15</v>
      </c>
      <c r="B15" s="14">
        <v>1251.7143816129033</v>
      </c>
      <c r="C15" s="15">
        <v>95559.55422141934</v>
      </c>
      <c r="D15" s="14">
        <v>-9797.258338539941</v>
      </c>
      <c r="E15" s="15"/>
      <c r="F15" s="14">
        <v>23691.910345124514</v>
      </c>
      <c r="G15" s="15">
        <v>4954.525372738064</v>
      </c>
      <c r="H15" s="14"/>
      <c r="I15" s="15">
        <v>2099.4696433333334</v>
      </c>
      <c r="J15" s="14"/>
      <c r="K15" s="15">
        <v>30745.905361195913</v>
      </c>
      <c r="L15" s="14">
        <v>1.727708968515484</v>
      </c>
      <c r="M15" s="15"/>
      <c r="N15" s="14"/>
      <c r="O15" s="15"/>
      <c r="P15" s="14">
        <v>117761.64333465672</v>
      </c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>
        <f t="shared" si="0"/>
        <v>-117761.64333465672</v>
      </c>
    </row>
    <row r="16" spans="1:48" s="7" customFormat="1" ht="12" customHeight="1">
      <c r="A16" s="8" t="s">
        <v>16</v>
      </c>
      <c r="B16" s="14">
        <v>1209.1364579026665</v>
      </c>
      <c r="C16" s="15">
        <v>163922.6861216</v>
      </c>
      <c r="D16" s="14">
        <v>-9881.312067533725</v>
      </c>
      <c r="E16" s="15"/>
      <c r="F16" s="14">
        <v>22177.253882815996</v>
      </c>
      <c r="G16" s="15">
        <v>3019.1582744213333</v>
      </c>
      <c r="H16" s="14"/>
      <c r="I16" s="15">
        <v>2154.658953740741</v>
      </c>
      <c r="J16" s="14"/>
      <c r="K16" s="15">
        <v>27351.07111097807</v>
      </c>
      <c r="L16" s="14">
        <v>1810.4637547727998</v>
      </c>
      <c r="M16" s="15"/>
      <c r="N16" s="14"/>
      <c r="O16" s="15"/>
      <c r="P16" s="14">
        <v>184412.0453777198</v>
      </c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>
        <f t="shared" si="0"/>
        <v>-184412.0453777198</v>
      </c>
    </row>
    <row r="17" spans="1:48" s="7" customFormat="1" ht="12" customHeight="1">
      <c r="A17" s="8" t="s">
        <v>17</v>
      </c>
      <c r="B17" s="14">
        <v>6469.743487268386</v>
      </c>
      <c r="C17" s="15">
        <v>136154.06377909676</v>
      </c>
      <c r="D17" s="14"/>
      <c r="E17" s="15"/>
      <c r="F17" s="14">
        <v>38880.70617495581</v>
      </c>
      <c r="G17" s="15">
        <v>1941.9301924129031</v>
      </c>
      <c r="H17" s="14">
        <v>3122.3824214341935</v>
      </c>
      <c r="I17" s="15">
        <v>1687.8899007706093</v>
      </c>
      <c r="J17" s="14"/>
      <c r="K17" s="15">
        <v>45632.908689573516</v>
      </c>
      <c r="L17" s="14">
        <v>1282.8907012180646</v>
      </c>
      <c r="M17" s="15"/>
      <c r="N17" s="14"/>
      <c r="O17" s="15"/>
      <c r="P17" s="14">
        <v>189539.60665715675</v>
      </c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>
        <f t="shared" si="0"/>
        <v>-189539.60665715675</v>
      </c>
    </row>
    <row r="18" spans="1:48" s="7" customFormat="1" ht="12" customHeight="1">
      <c r="A18" s="8" t="s">
        <v>18</v>
      </c>
      <c r="B18" s="14">
        <v>7052.890219900666</v>
      </c>
      <c r="C18" s="15">
        <v>183145.2550368</v>
      </c>
      <c r="D18" s="14">
        <v>-14899.966963243278</v>
      </c>
      <c r="E18" s="15"/>
      <c r="F18" s="14">
        <v>34770.687857415</v>
      </c>
      <c r="G18" s="15">
        <v>2848.3828377386667</v>
      </c>
      <c r="H18" s="14">
        <v>5414.609197914</v>
      </c>
      <c r="I18" s="15">
        <v>1594.2314202222221</v>
      </c>
      <c r="J18" s="14"/>
      <c r="K18" s="15">
        <v>44627.91131328989</v>
      </c>
      <c r="L18" s="14">
        <v>1116.011982888</v>
      </c>
      <c r="M18" s="15"/>
      <c r="N18" s="14"/>
      <c r="O18" s="15"/>
      <c r="P18" s="14">
        <v>221042.10158963528</v>
      </c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>
        <f t="shared" si="0"/>
        <v>-221042.10158963528</v>
      </c>
    </row>
    <row r="19" spans="1:48" s="7" customFormat="1" ht="12" customHeight="1">
      <c r="A19" s="8" t="s">
        <v>19</v>
      </c>
      <c r="B19" s="14">
        <v>1566.7046242329031</v>
      </c>
      <c r="C19" s="15">
        <v>105767.73082941935</v>
      </c>
      <c r="D19" s="14">
        <v>-10784.55300086867</v>
      </c>
      <c r="E19" s="15"/>
      <c r="F19" s="14">
        <v>36718.98356960419</v>
      </c>
      <c r="G19" s="15">
        <v>2847.5214718141933</v>
      </c>
      <c r="H19" s="14">
        <v>9912.7481184</v>
      </c>
      <c r="I19" s="15">
        <v>1376.520878136201</v>
      </c>
      <c r="J19" s="14"/>
      <c r="K19" s="15">
        <v>50855.77403795459</v>
      </c>
      <c r="L19" s="14">
        <v>783.3803121685162</v>
      </c>
      <c r="M19" s="15"/>
      <c r="N19" s="14"/>
      <c r="O19" s="15"/>
      <c r="P19" s="14">
        <v>148189.03680290666</v>
      </c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>
        <f t="shared" si="0"/>
        <v>-148189.03680290666</v>
      </c>
    </row>
    <row r="20" spans="1:16" s="7" customFormat="1" ht="12" customHeight="1">
      <c r="A20" s="18" t="s">
        <v>20</v>
      </c>
      <c r="B20" s="19">
        <v>2772.802136137041</v>
      </c>
      <c r="C20" s="19">
        <v>145334.7819968876</v>
      </c>
      <c r="D20" s="19">
        <v>-9943.471611982439</v>
      </c>
      <c r="E20" s="19"/>
      <c r="F20" s="19">
        <v>37218.5824876164</v>
      </c>
      <c r="G20" s="19">
        <v>3415.9564114656446</v>
      </c>
      <c r="H20" s="19">
        <v>1552.1296511569315</v>
      </c>
      <c r="I20" s="19">
        <v>1328.518389519026</v>
      </c>
      <c r="J20" s="19"/>
      <c r="K20" s="19">
        <v>43515.186939758</v>
      </c>
      <c r="L20" s="19">
        <v>1020.4989400415891</v>
      </c>
      <c r="M20" s="19"/>
      <c r="N20" s="19"/>
      <c r="O20" s="19"/>
      <c r="P20" s="19">
        <v>182699.79840084177</v>
      </c>
    </row>
    <row r="21" spans="1:16" s="7" customFormat="1" ht="12" customHeight="1">
      <c r="A21" s="54">
        <v>1987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</row>
    <row r="22" spans="1:32" s="5" customFormat="1" ht="12" customHeight="1">
      <c r="A22" s="44" t="s">
        <v>32</v>
      </c>
      <c r="B22" s="45" t="s">
        <v>22</v>
      </c>
      <c r="C22" s="45" t="s">
        <v>0</v>
      </c>
      <c r="D22" s="45" t="s">
        <v>1</v>
      </c>
      <c r="E22" s="47" t="s">
        <v>23</v>
      </c>
      <c r="F22" s="48"/>
      <c r="G22" s="48"/>
      <c r="H22" s="48"/>
      <c r="I22" s="48"/>
      <c r="J22" s="48"/>
      <c r="K22" s="49"/>
      <c r="L22" s="45" t="s">
        <v>24</v>
      </c>
      <c r="M22" s="47" t="s">
        <v>25</v>
      </c>
      <c r="N22" s="48"/>
      <c r="O22" s="49"/>
      <c r="P22" s="45" t="s">
        <v>26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6" customFormat="1" ht="12" customHeight="1">
      <c r="A23" s="44"/>
      <c r="B23" s="46"/>
      <c r="C23" s="46"/>
      <c r="D23" s="46"/>
      <c r="E23" s="22" t="s">
        <v>2</v>
      </c>
      <c r="F23" s="23" t="s">
        <v>27</v>
      </c>
      <c r="G23" s="22" t="s">
        <v>28</v>
      </c>
      <c r="H23" s="23" t="s">
        <v>3</v>
      </c>
      <c r="I23" s="22" t="s">
        <v>4</v>
      </c>
      <c r="J23" s="23" t="s">
        <v>29</v>
      </c>
      <c r="K23" s="23" t="s">
        <v>5</v>
      </c>
      <c r="L23" s="46"/>
      <c r="M23" s="24" t="s">
        <v>30</v>
      </c>
      <c r="N23" s="22" t="s">
        <v>31</v>
      </c>
      <c r="O23" s="24" t="s">
        <v>5</v>
      </c>
      <c r="P23" s="46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48" s="7" customFormat="1" ht="12" customHeight="1">
      <c r="A24" s="8" t="s">
        <v>8</v>
      </c>
      <c r="B24" s="14">
        <v>172.00028208516127</v>
      </c>
      <c r="C24" s="15">
        <v>168129.86377599998</v>
      </c>
      <c r="D24" s="14"/>
      <c r="E24" s="15"/>
      <c r="F24" s="14">
        <v>31642.900977677426</v>
      </c>
      <c r="G24" s="15">
        <v>3630.8502147716126</v>
      </c>
      <c r="H24" s="14">
        <v>8662.329555346452</v>
      </c>
      <c r="I24" s="15"/>
      <c r="J24" s="14"/>
      <c r="K24" s="15">
        <v>43936.080747795495</v>
      </c>
      <c r="L24" s="14">
        <v>718.741244212258</v>
      </c>
      <c r="M24" s="15"/>
      <c r="N24" s="14"/>
      <c r="O24" s="15"/>
      <c r="P24" s="14">
        <v>212956.6860500929</v>
      </c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>
        <f aca="true" t="shared" si="1" ref="AV24:AV35">AF24-P24</f>
        <v>-212956.6860500929</v>
      </c>
    </row>
    <row r="25" spans="1:48" s="7" customFormat="1" ht="12" customHeight="1">
      <c r="A25" s="8" t="s">
        <v>9</v>
      </c>
      <c r="B25" s="14">
        <v>7342.924713829999</v>
      </c>
      <c r="C25" s="15">
        <v>144857.539312</v>
      </c>
      <c r="D25" s="14">
        <v>-13456.65646688188</v>
      </c>
      <c r="E25" s="15"/>
      <c r="F25" s="14">
        <v>53312.62310360143</v>
      </c>
      <c r="G25" s="15">
        <v>7739.124890239999</v>
      </c>
      <c r="H25" s="14">
        <v>9250.177280625</v>
      </c>
      <c r="I25" s="15"/>
      <c r="J25" s="14"/>
      <c r="K25" s="15">
        <v>70301.92527446643</v>
      </c>
      <c r="L25" s="14">
        <v>665.1504776597144</v>
      </c>
      <c r="M25" s="15"/>
      <c r="N25" s="14"/>
      <c r="O25" s="15"/>
      <c r="P25" s="14">
        <v>209710.88331107426</v>
      </c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>
        <f t="shared" si="1"/>
        <v>-209710.88331107426</v>
      </c>
    </row>
    <row r="26" spans="1:48" s="7" customFormat="1" ht="12" customHeight="1">
      <c r="A26" s="8" t="s">
        <v>10</v>
      </c>
      <c r="B26" s="14">
        <v>677.3983712258064</v>
      </c>
      <c r="C26" s="15">
        <v>192884.07829780644</v>
      </c>
      <c r="D26" s="14">
        <v>-10275.726909729763</v>
      </c>
      <c r="E26" s="15"/>
      <c r="F26" s="14">
        <v>64701.80143805129</v>
      </c>
      <c r="G26" s="15">
        <v>3597.874041692903</v>
      </c>
      <c r="H26" s="14">
        <v>12132.01345655613</v>
      </c>
      <c r="I26" s="15"/>
      <c r="J26" s="14"/>
      <c r="K26" s="15">
        <v>80431.68893630033</v>
      </c>
      <c r="L26" s="14">
        <v>630.3485149083872</v>
      </c>
      <c r="M26" s="15"/>
      <c r="N26" s="14"/>
      <c r="O26" s="15"/>
      <c r="P26" s="14">
        <v>264347.78721051116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>
        <f t="shared" si="1"/>
        <v>-264347.78721051116</v>
      </c>
    </row>
    <row r="27" spans="1:48" s="7" customFormat="1" ht="12" customHeight="1">
      <c r="A27" s="8" t="s">
        <v>11</v>
      </c>
      <c r="B27" s="14">
        <v>1439.0641180953335</v>
      </c>
      <c r="C27" s="15">
        <v>157986.47103679998</v>
      </c>
      <c r="D27" s="14">
        <v>-12808.92396075405</v>
      </c>
      <c r="E27" s="15">
        <v>1953.6997442066665</v>
      </c>
      <c r="F27" s="14">
        <v>49167.32657322499</v>
      </c>
      <c r="G27" s="15">
        <v>7355.897864298667</v>
      </c>
      <c r="H27" s="14">
        <v>2438.949068298</v>
      </c>
      <c r="I27" s="15">
        <v>1348.1553712407406</v>
      </c>
      <c r="J27" s="14"/>
      <c r="K27" s="15">
        <v>62264.02862126907</v>
      </c>
      <c r="L27" s="14">
        <v>593.1290846736</v>
      </c>
      <c r="M27" s="15"/>
      <c r="N27" s="14"/>
      <c r="O27" s="15"/>
      <c r="P27" s="14">
        <v>209473.76890008396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>
        <f t="shared" si="1"/>
        <v>-209473.76890008396</v>
      </c>
    </row>
    <row r="28" spans="1:48" s="7" customFormat="1" ht="12" customHeight="1">
      <c r="A28" s="8" t="s">
        <v>12</v>
      </c>
      <c r="B28" s="14">
        <v>6913.43942042129</v>
      </c>
      <c r="C28" s="15">
        <v>136558.02457703222</v>
      </c>
      <c r="D28" s="14"/>
      <c r="E28" s="15">
        <v>9464.635704638711</v>
      </c>
      <c r="F28" s="14">
        <v>41610.00806455355</v>
      </c>
      <c r="G28" s="15">
        <v>8548.92823831742</v>
      </c>
      <c r="H28" s="14">
        <v>2319.414294280645</v>
      </c>
      <c r="I28" s="15">
        <v>9750.172684014338</v>
      </c>
      <c r="J28" s="14"/>
      <c r="K28" s="15">
        <v>71693.15898580466</v>
      </c>
      <c r="L28" s="14">
        <v>552.3329352216774</v>
      </c>
      <c r="M28" s="15"/>
      <c r="N28" s="14"/>
      <c r="O28" s="15"/>
      <c r="P28" s="14">
        <v>215716.95591847983</v>
      </c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>
        <f t="shared" si="1"/>
        <v>-215716.95591847983</v>
      </c>
    </row>
    <row r="29" spans="1:48" s="7" customFormat="1" ht="12" customHeight="1">
      <c r="A29" s="8" t="s">
        <v>13</v>
      </c>
      <c r="B29" s="14">
        <v>1786.0098925753332</v>
      </c>
      <c r="C29" s="15">
        <v>154484.9972736</v>
      </c>
      <c r="D29" s="14">
        <v>-16415.620461413164</v>
      </c>
      <c r="E29" s="15">
        <v>6770.561357874999</v>
      </c>
      <c r="F29" s="14">
        <v>49241.085443305994</v>
      </c>
      <c r="G29" s="15">
        <v>7790.906940469334</v>
      </c>
      <c r="H29" s="14">
        <v>5683.079459454</v>
      </c>
      <c r="I29" s="15"/>
      <c r="J29" s="14"/>
      <c r="K29" s="15">
        <v>69485.63320110433</v>
      </c>
      <c r="L29" s="14">
        <v>656.8899211764</v>
      </c>
      <c r="M29" s="15"/>
      <c r="N29" s="14"/>
      <c r="O29" s="15"/>
      <c r="P29" s="14">
        <v>209997.90982704287</v>
      </c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>
        <f t="shared" si="1"/>
        <v>-209997.90982704287</v>
      </c>
    </row>
    <row r="30" spans="1:48" s="7" customFormat="1" ht="12" customHeight="1">
      <c r="A30" s="8" t="s">
        <v>14</v>
      </c>
      <c r="B30" s="14">
        <v>12411.705287042581</v>
      </c>
      <c r="C30" s="15">
        <v>166680.59608154837</v>
      </c>
      <c r="D30" s="14">
        <v>-11108.092526825092</v>
      </c>
      <c r="E30" s="15">
        <v>7129.238074970968</v>
      </c>
      <c r="F30" s="14">
        <v>40052.87636284355</v>
      </c>
      <c r="G30" s="15">
        <v>6963.179283778063</v>
      </c>
      <c r="H30" s="14">
        <v>4333.718465024516</v>
      </c>
      <c r="I30" s="15"/>
      <c r="J30" s="14"/>
      <c r="K30" s="15">
        <v>58479.012186617096</v>
      </c>
      <c r="L30" s="14">
        <v>352.63009853651613</v>
      </c>
      <c r="M30" s="15"/>
      <c r="N30" s="14"/>
      <c r="O30" s="15"/>
      <c r="P30" s="14">
        <v>226815.85112691947</v>
      </c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>
        <f t="shared" si="1"/>
        <v>-226815.85112691947</v>
      </c>
    </row>
    <row r="31" spans="1:48" s="7" customFormat="1" ht="12" customHeight="1">
      <c r="A31" s="8" t="s">
        <v>15</v>
      </c>
      <c r="B31" s="14">
        <v>399.6650390232258</v>
      </c>
      <c r="C31" s="15">
        <v>167599.90616464516</v>
      </c>
      <c r="D31" s="14">
        <v>-15005.745598276708</v>
      </c>
      <c r="E31" s="15">
        <v>3953.7933828177424</v>
      </c>
      <c r="F31" s="14">
        <v>54277.5398434771</v>
      </c>
      <c r="G31" s="15">
        <v>6641.51696392258</v>
      </c>
      <c r="H31" s="14">
        <v>25415.18475912</v>
      </c>
      <c r="I31" s="15">
        <v>1434.3347550179212</v>
      </c>
      <c r="J31" s="14"/>
      <c r="K31" s="15">
        <v>91722.36970435534</v>
      </c>
      <c r="L31" s="14">
        <v>491.798892356129</v>
      </c>
      <c r="M31" s="15"/>
      <c r="N31" s="14"/>
      <c r="O31" s="15"/>
      <c r="P31" s="14">
        <v>245207.99420210317</v>
      </c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>
        <f t="shared" si="1"/>
        <v>-245207.99420210317</v>
      </c>
    </row>
    <row r="32" spans="1:48" s="7" customFormat="1" ht="12" customHeight="1">
      <c r="A32" s="8" t="s">
        <v>16</v>
      </c>
      <c r="B32" s="14">
        <v>433.98655649866663</v>
      </c>
      <c r="C32" s="15">
        <v>147712.8815904</v>
      </c>
      <c r="D32" s="14"/>
      <c r="E32" s="15">
        <v>2661.5435433116663</v>
      </c>
      <c r="F32" s="14">
        <v>48658.789634205</v>
      </c>
      <c r="G32" s="15">
        <v>3875.6259837119997</v>
      </c>
      <c r="H32" s="14">
        <v>21484.963699584</v>
      </c>
      <c r="I32" s="15">
        <v>2367.7352088703706</v>
      </c>
      <c r="J32" s="14"/>
      <c r="K32" s="15">
        <v>79048.65806968305</v>
      </c>
      <c r="L32" s="14">
        <v>2.8459094940000003</v>
      </c>
      <c r="M32" s="15"/>
      <c r="N32" s="14"/>
      <c r="O32" s="15"/>
      <c r="P32" s="14">
        <v>227198.37212607573</v>
      </c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>
        <f t="shared" si="1"/>
        <v>-227198.37212607573</v>
      </c>
    </row>
    <row r="33" spans="1:48" s="7" customFormat="1" ht="12" customHeight="1">
      <c r="A33" s="8" t="s">
        <v>17</v>
      </c>
      <c r="B33" s="14">
        <v>2068.7157215174193</v>
      </c>
      <c r="C33" s="15">
        <v>168702.63189883874</v>
      </c>
      <c r="D33" s="14">
        <v>-13504.310810852801</v>
      </c>
      <c r="E33" s="15">
        <v>3096.1684366225804</v>
      </c>
      <c r="F33" s="14">
        <v>49380.211171597744</v>
      </c>
      <c r="G33" s="15">
        <v>5979.293698704516</v>
      </c>
      <c r="H33" s="14">
        <v>7464.317097936773</v>
      </c>
      <c r="I33" s="15">
        <v>8989.231942580644</v>
      </c>
      <c r="J33" s="14"/>
      <c r="K33" s="15">
        <v>74909.22234744226</v>
      </c>
      <c r="L33" s="14">
        <v>941.6549622379355</v>
      </c>
      <c r="M33" s="15"/>
      <c r="N33" s="14"/>
      <c r="O33" s="15"/>
      <c r="P33" s="14">
        <v>233117.91411918352</v>
      </c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>
        <f t="shared" si="1"/>
        <v>-233117.91411918352</v>
      </c>
    </row>
    <row r="34" spans="1:48" s="7" customFormat="1" ht="12" customHeight="1">
      <c r="A34" s="8" t="s">
        <v>18</v>
      </c>
      <c r="B34" s="14">
        <v>5720.344541338666</v>
      </c>
      <c r="C34" s="15">
        <v>175914.20120213332</v>
      </c>
      <c r="D34" s="14">
        <v>-15317.235087381643</v>
      </c>
      <c r="E34" s="15">
        <v>1786.2293868099998</v>
      </c>
      <c r="F34" s="14">
        <v>38136.277781111006</v>
      </c>
      <c r="G34" s="15">
        <v>1754.1845613973335</v>
      </c>
      <c r="H34" s="14">
        <v>8663.558286072</v>
      </c>
      <c r="I34" s="15">
        <v>8952.33200624074</v>
      </c>
      <c r="J34" s="14"/>
      <c r="K34" s="15">
        <v>59292.58202163108</v>
      </c>
      <c r="L34" s="14">
        <v>1011.6481194</v>
      </c>
      <c r="M34" s="15"/>
      <c r="N34" s="14"/>
      <c r="O34" s="15"/>
      <c r="P34" s="14">
        <v>226621.54079712142</v>
      </c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>
        <f t="shared" si="1"/>
        <v>-226621.54079712142</v>
      </c>
    </row>
    <row r="35" spans="1:48" s="7" customFormat="1" ht="12" customHeight="1">
      <c r="A35" s="8" t="s">
        <v>19</v>
      </c>
      <c r="B35" s="14">
        <v>7518.532878544515</v>
      </c>
      <c r="C35" s="15">
        <v>153430.43843716127</v>
      </c>
      <c r="D35" s="14"/>
      <c r="E35" s="15">
        <v>2846.9140456193545</v>
      </c>
      <c r="F35" s="14">
        <v>35860.80206493968</v>
      </c>
      <c r="G35" s="15">
        <v>8503.41726260645</v>
      </c>
      <c r="H35" s="14">
        <v>2329.406983916129</v>
      </c>
      <c r="I35" s="15">
        <v>1376.2455739605734</v>
      </c>
      <c r="J35" s="14"/>
      <c r="K35" s="15">
        <v>50916.78593104219</v>
      </c>
      <c r="L35" s="14">
        <v>1305.1326197310966</v>
      </c>
      <c r="M35" s="15"/>
      <c r="N35" s="14"/>
      <c r="O35" s="15"/>
      <c r="P35" s="14">
        <v>213170.88986647903</v>
      </c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>
        <f t="shared" si="1"/>
        <v>-213170.88986647903</v>
      </c>
    </row>
    <row r="36" spans="1:16" s="7" customFormat="1" ht="12" customHeight="1">
      <c r="A36" s="18" t="s">
        <v>20</v>
      </c>
      <c r="B36" s="19">
        <v>3895.860855446959</v>
      </c>
      <c r="C36" s="19">
        <v>161404.1626028713</v>
      </c>
      <c r="D36" s="19">
        <v>-8930.821691987325</v>
      </c>
      <c r="E36" s="19">
        <v>3332.532219043424</v>
      </c>
      <c r="F36" s="19">
        <v>46279.91278759888</v>
      </c>
      <c r="G36" s="19">
        <v>6026.878926686686</v>
      </c>
      <c r="H36" s="19">
        <v>9176.628499280383</v>
      </c>
      <c r="I36" s="19">
        <v>2871.4964690776255</v>
      </c>
      <c r="J36" s="19"/>
      <c r="K36" s="19">
        <v>67687.448901687</v>
      </c>
      <c r="L36" s="19">
        <v>661.1819772605918</v>
      </c>
      <c r="M36" s="19"/>
      <c r="N36" s="19"/>
      <c r="O36" s="19"/>
      <c r="P36" s="19">
        <v>224717.8326452785</v>
      </c>
    </row>
    <row r="37" spans="1:16" s="7" customFormat="1" ht="12" customHeight="1">
      <c r="A37" s="43">
        <v>1988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32" s="5" customFormat="1" ht="12" customHeight="1">
      <c r="A38" s="44" t="s">
        <v>32</v>
      </c>
      <c r="B38" s="45" t="s">
        <v>22</v>
      </c>
      <c r="C38" s="45" t="s">
        <v>0</v>
      </c>
      <c r="D38" s="45" t="s">
        <v>1</v>
      </c>
      <c r="E38" s="47" t="s">
        <v>23</v>
      </c>
      <c r="F38" s="48"/>
      <c r="G38" s="48"/>
      <c r="H38" s="48"/>
      <c r="I38" s="48"/>
      <c r="J38" s="48"/>
      <c r="K38" s="49"/>
      <c r="L38" s="45" t="s">
        <v>24</v>
      </c>
      <c r="M38" s="47" t="s">
        <v>25</v>
      </c>
      <c r="N38" s="48"/>
      <c r="O38" s="49"/>
      <c r="P38" s="45" t="s">
        <v>26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s="6" customFormat="1" ht="12" customHeight="1">
      <c r="A39" s="44"/>
      <c r="B39" s="46"/>
      <c r="C39" s="46"/>
      <c r="D39" s="46"/>
      <c r="E39" s="22" t="s">
        <v>2</v>
      </c>
      <c r="F39" s="23" t="s">
        <v>27</v>
      </c>
      <c r="G39" s="22" t="s">
        <v>28</v>
      </c>
      <c r="H39" s="23" t="s">
        <v>3</v>
      </c>
      <c r="I39" s="22" t="s">
        <v>4</v>
      </c>
      <c r="J39" s="23" t="s">
        <v>29</v>
      </c>
      <c r="K39" s="23" t="s">
        <v>5</v>
      </c>
      <c r="L39" s="46"/>
      <c r="M39" s="24" t="s">
        <v>30</v>
      </c>
      <c r="N39" s="22" t="s">
        <v>31</v>
      </c>
      <c r="O39" s="24" t="s">
        <v>5</v>
      </c>
      <c r="P39" s="46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48" s="7" customFormat="1" ht="12" customHeight="1">
      <c r="A40" s="8" t="s">
        <v>8</v>
      </c>
      <c r="B40" s="14">
        <v>5930.11616390867</v>
      </c>
      <c r="C40" s="15">
        <v>146498.99055174194</v>
      </c>
      <c r="D40" s="14">
        <v>-18127.872664452563</v>
      </c>
      <c r="E40" s="15"/>
      <c r="F40" s="14">
        <v>30011.949397722576</v>
      </c>
      <c r="G40" s="15">
        <v>4864.853323138063</v>
      </c>
      <c r="H40" s="14"/>
      <c r="I40" s="15">
        <v>592.4545859498209</v>
      </c>
      <c r="J40" s="14"/>
      <c r="K40" s="15">
        <v>35469.257306810454</v>
      </c>
      <c r="L40" s="14">
        <v>864.1057712980646</v>
      </c>
      <c r="M40" s="15"/>
      <c r="N40" s="14"/>
      <c r="O40" s="15"/>
      <c r="P40" s="14">
        <v>170634.59712930658</v>
      </c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>
        <f aca="true" t="shared" si="2" ref="AV40:AV51">AF40-P40</f>
        <v>-170634.59712930658</v>
      </c>
    </row>
    <row r="41" spans="1:48" s="7" customFormat="1" ht="12" customHeight="1">
      <c r="A41" s="8" t="s">
        <v>9</v>
      </c>
      <c r="B41" s="14">
        <v>3875.6944112754136</v>
      </c>
      <c r="C41" s="15">
        <v>147598.99471558622</v>
      </c>
      <c r="D41" s="14">
        <v>-9972.543505083826</v>
      </c>
      <c r="E41" s="15"/>
      <c r="F41" s="14">
        <v>65954.73381248275</v>
      </c>
      <c r="G41" s="15">
        <v>8370.834294499311</v>
      </c>
      <c r="H41" s="14"/>
      <c r="I41" s="15">
        <v>1540.6116600574712</v>
      </c>
      <c r="J41" s="14"/>
      <c r="K41" s="15">
        <v>75866.17976703953</v>
      </c>
      <c r="L41" s="14">
        <v>898.2558533793102</v>
      </c>
      <c r="M41" s="15"/>
      <c r="N41" s="14"/>
      <c r="O41" s="15"/>
      <c r="P41" s="14">
        <v>218266.58124219664</v>
      </c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>
        <f t="shared" si="2"/>
        <v>-218266.58124219664</v>
      </c>
    </row>
    <row r="42" spans="1:48" s="7" customFormat="1" ht="12" customHeight="1">
      <c r="A42" s="8" t="s">
        <v>10</v>
      </c>
      <c r="B42" s="14">
        <v>7727.766509364618</v>
      </c>
      <c r="C42" s="15">
        <v>92501.74749832257</v>
      </c>
      <c r="D42" s="14">
        <v>-7553.444199633811</v>
      </c>
      <c r="E42" s="15">
        <v>2421.001923333871</v>
      </c>
      <c r="F42" s="14">
        <v>80603.98606370321</v>
      </c>
      <c r="G42" s="15">
        <v>7561.957163365161</v>
      </c>
      <c r="H42" s="14"/>
      <c r="I42" s="15">
        <v>3675.8613529749105</v>
      </c>
      <c r="J42" s="14"/>
      <c r="K42" s="15">
        <v>94262.80650337716</v>
      </c>
      <c r="L42" s="14">
        <v>599.8402579169033</v>
      </c>
      <c r="M42" s="15"/>
      <c r="N42" s="14"/>
      <c r="O42" s="15"/>
      <c r="P42" s="14">
        <v>187538.7165693474</v>
      </c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>
        <f t="shared" si="2"/>
        <v>-187538.7165693474</v>
      </c>
    </row>
    <row r="43" spans="1:48" s="7" customFormat="1" ht="12" customHeight="1">
      <c r="A43" s="8" t="s">
        <v>11</v>
      </c>
      <c r="B43" s="14">
        <v>8530.393799439593</v>
      </c>
      <c r="C43" s="15">
        <v>152250.89725439998</v>
      </c>
      <c r="D43" s="14">
        <v>-20744.57246820592</v>
      </c>
      <c r="E43" s="15">
        <v>9073.006314881664</v>
      </c>
      <c r="F43" s="14">
        <v>89167.53933330599</v>
      </c>
      <c r="G43" s="15">
        <v>12851.997419893334</v>
      </c>
      <c r="H43" s="14">
        <v>7750.988858598001</v>
      </c>
      <c r="I43" s="15">
        <v>3349.7635569444437</v>
      </c>
      <c r="J43" s="14"/>
      <c r="K43" s="15">
        <v>122193.29548362343</v>
      </c>
      <c r="L43" s="14">
        <v>564.9940495008</v>
      </c>
      <c r="M43" s="15"/>
      <c r="N43" s="14"/>
      <c r="O43" s="15"/>
      <c r="P43" s="14">
        <v>262795.0081187579</v>
      </c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>
        <f t="shared" si="2"/>
        <v>-262795.0081187579</v>
      </c>
    </row>
    <row r="44" spans="1:48" s="7" customFormat="1" ht="12" customHeight="1">
      <c r="A44" s="8" t="s">
        <v>12</v>
      </c>
      <c r="B44" s="14">
        <v>7228.166066718573</v>
      </c>
      <c r="C44" s="15">
        <v>201249.98265806455</v>
      </c>
      <c r="D44" s="14">
        <v>-13211.862787436112</v>
      </c>
      <c r="E44" s="15">
        <v>6933.59622928226</v>
      </c>
      <c r="F44" s="14">
        <v>73291.54754599548</v>
      </c>
      <c r="G44" s="15">
        <v>9696.34478696258</v>
      </c>
      <c r="H44" s="14">
        <v>7412.13305206258</v>
      </c>
      <c r="I44" s="15">
        <v>2742.8555017741933</v>
      </c>
      <c r="J44" s="14"/>
      <c r="K44" s="15">
        <v>100076.47711607709</v>
      </c>
      <c r="L44" s="14">
        <v>531.9063142879355</v>
      </c>
      <c r="M44" s="15"/>
      <c r="N44" s="14"/>
      <c r="O44" s="15"/>
      <c r="P44" s="14">
        <v>295874.669367712</v>
      </c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>
        <f t="shared" si="2"/>
        <v>-295874.669367712</v>
      </c>
    </row>
    <row r="45" spans="1:48" s="7" customFormat="1" ht="12" customHeight="1">
      <c r="A45" s="8" t="s">
        <v>13</v>
      </c>
      <c r="B45" s="14">
        <v>2000.8560634220732</v>
      </c>
      <c r="C45" s="15">
        <v>134276.62333866666</v>
      </c>
      <c r="D45" s="14">
        <v>-12133.934976171055</v>
      </c>
      <c r="E45" s="15">
        <v>6355.699865148333</v>
      </c>
      <c r="F45" s="14">
        <v>67688.36797587201</v>
      </c>
      <c r="G45" s="15">
        <v>11807.816220106666</v>
      </c>
      <c r="H45" s="14">
        <v>7239.748052861999</v>
      </c>
      <c r="I45" s="15">
        <v>2817.2151596111107</v>
      </c>
      <c r="J45" s="14"/>
      <c r="K45" s="15">
        <v>95908.8472736001</v>
      </c>
      <c r="L45" s="14">
        <v>646.3081233936</v>
      </c>
      <c r="M45" s="15"/>
      <c r="N45" s="14"/>
      <c r="O45" s="15"/>
      <c r="P45" s="14">
        <v>220698.6998229114</v>
      </c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>
        <f t="shared" si="2"/>
        <v>-220698.6998229114</v>
      </c>
    </row>
    <row r="46" spans="1:48" s="7" customFormat="1" ht="12" customHeight="1">
      <c r="A46" s="8" t="s">
        <v>14</v>
      </c>
      <c r="B46" s="14">
        <v>5821.323040279496</v>
      </c>
      <c r="C46" s="15">
        <v>184774.2254327742</v>
      </c>
      <c r="D46" s="14">
        <v>-14049.219486147827</v>
      </c>
      <c r="E46" s="15">
        <v>5415.92174978871</v>
      </c>
      <c r="F46" s="14">
        <v>40391.675032694526</v>
      </c>
      <c r="G46" s="15">
        <v>7734.744596572903</v>
      </c>
      <c r="H46" s="14">
        <v>3479.676590845161</v>
      </c>
      <c r="I46" s="15">
        <v>2715.0497800358426</v>
      </c>
      <c r="J46" s="14"/>
      <c r="K46" s="15">
        <v>59737.067749937145</v>
      </c>
      <c r="L46" s="14">
        <v>475.5074509579355</v>
      </c>
      <c r="M46" s="15"/>
      <c r="N46" s="14"/>
      <c r="O46" s="15"/>
      <c r="P46" s="14">
        <v>236758.90418780097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>
        <f t="shared" si="2"/>
        <v>-236758.90418780097</v>
      </c>
    </row>
    <row r="47" spans="1:48" s="7" customFormat="1" ht="12" customHeight="1">
      <c r="A47" s="8" t="s">
        <v>15</v>
      </c>
      <c r="B47" s="14">
        <v>569.4357969039612</v>
      </c>
      <c r="C47" s="15">
        <v>165948.35373109678</v>
      </c>
      <c r="D47" s="14">
        <v>-13062.92304014238</v>
      </c>
      <c r="E47" s="15">
        <v>5697.871004491935</v>
      </c>
      <c r="F47" s="14">
        <v>69898.68019437871</v>
      </c>
      <c r="G47" s="15">
        <v>8322.916104701935</v>
      </c>
      <c r="H47" s="14">
        <v>8369.654778911614</v>
      </c>
      <c r="I47" s="15">
        <v>1529.314695609319</v>
      </c>
      <c r="J47" s="14"/>
      <c r="K47" s="15">
        <v>93818.43677809351</v>
      </c>
      <c r="L47" s="14">
        <v>718.3190819845162</v>
      </c>
      <c r="M47" s="15"/>
      <c r="N47" s="14"/>
      <c r="O47" s="15"/>
      <c r="P47" s="14">
        <v>247991.6223479364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>
        <f t="shared" si="2"/>
        <v>-247991.6223479364</v>
      </c>
    </row>
    <row r="48" spans="1:48" s="7" customFormat="1" ht="12" customHeight="1">
      <c r="A48" s="8" t="s">
        <v>16</v>
      </c>
      <c r="B48" s="14">
        <v>842.7099825240132</v>
      </c>
      <c r="C48" s="15">
        <v>194937.3867541333</v>
      </c>
      <c r="D48" s="14">
        <v>-16252.553995858147</v>
      </c>
      <c r="E48" s="15">
        <v>5388.658452155</v>
      </c>
      <c r="F48" s="14">
        <v>51441.243191876</v>
      </c>
      <c r="G48" s="15">
        <v>6761.8703535039995</v>
      </c>
      <c r="H48" s="14">
        <v>12909.289268358</v>
      </c>
      <c r="I48" s="15">
        <v>4888.236704796295</v>
      </c>
      <c r="J48" s="14"/>
      <c r="K48" s="15">
        <v>81389.29797068928</v>
      </c>
      <c r="L48" s="14">
        <v>578.2223353824</v>
      </c>
      <c r="M48" s="15"/>
      <c r="N48" s="14"/>
      <c r="O48" s="15"/>
      <c r="P48" s="14">
        <v>261495.06304687087</v>
      </c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>
        <f t="shared" si="2"/>
        <v>-261495.06304687087</v>
      </c>
    </row>
    <row r="49" spans="1:48" s="7" customFormat="1" ht="12" customHeight="1">
      <c r="A49" s="8" t="s">
        <v>17</v>
      </c>
      <c r="B49" s="14">
        <v>7085.489771081716</v>
      </c>
      <c r="C49" s="15">
        <v>152494.28820025804</v>
      </c>
      <c r="D49" s="14">
        <v>-13212.772925848512</v>
      </c>
      <c r="E49" s="15">
        <v>7371.812870164516</v>
      </c>
      <c r="F49" s="14">
        <v>65281.582355065155</v>
      </c>
      <c r="G49" s="15">
        <v>11159.059832588388</v>
      </c>
      <c r="H49" s="14">
        <v>2373.5968780819353</v>
      </c>
      <c r="I49" s="15">
        <v>6209.485681272401</v>
      </c>
      <c r="J49" s="14"/>
      <c r="K49" s="15">
        <v>92395.5376171724</v>
      </c>
      <c r="L49" s="14">
        <v>671.2942304067097</v>
      </c>
      <c r="M49" s="15"/>
      <c r="N49" s="14"/>
      <c r="O49" s="15"/>
      <c r="P49" s="14">
        <v>239433.83689307034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>
        <f t="shared" si="2"/>
        <v>-239433.83689307034</v>
      </c>
    </row>
    <row r="50" spans="1:48" s="7" customFormat="1" ht="12" customHeight="1">
      <c r="A50" s="8" t="s">
        <v>18</v>
      </c>
      <c r="B50" s="14">
        <v>1500.083967028</v>
      </c>
      <c r="C50" s="15">
        <v>116740.32192106667</v>
      </c>
      <c r="D50" s="14">
        <v>-12983.761549776107</v>
      </c>
      <c r="E50" s="15">
        <v>7588.114588506665</v>
      </c>
      <c r="F50" s="14">
        <v>58372.26544794901</v>
      </c>
      <c r="G50" s="15">
        <v>5373.348483253333</v>
      </c>
      <c r="H50" s="14">
        <v>15303.263831303999</v>
      </c>
      <c r="I50" s="15">
        <v>7981.113935462962</v>
      </c>
      <c r="J50" s="14"/>
      <c r="K50" s="15">
        <v>94618.10628647594</v>
      </c>
      <c r="L50" s="14">
        <v>525.0266782128</v>
      </c>
      <c r="M50" s="15"/>
      <c r="N50" s="14"/>
      <c r="O50" s="15"/>
      <c r="P50" s="14">
        <v>200399.77730300731</v>
      </c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>
        <f t="shared" si="2"/>
        <v>-200399.77730300731</v>
      </c>
    </row>
    <row r="51" spans="1:48" s="7" customFormat="1" ht="12" customHeight="1">
      <c r="A51" s="8" t="s">
        <v>19</v>
      </c>
      <c r="B51" s="14">
        <v>2725.490257549709</v>
      </c>
      <c r="C51" s="15">
        <v>168438.66756025807</v>
      </c>
      <c r="D51" s="14">
        <v>-10855.279563303246</v>
      </c>
      <c r="E51" s="15">
        <v>10628.818942730644</v>
      </c>
      <c r="F51" s="14">
        <v>86079.2654076813</v>
      </c>
      <c r="G51" s="15">
        <v>12334.245790141935</v>
      </c>
      <c r="H51" s="14"/>
      <c r="I51" s="15">
        <v>2848.0216968637997</v>
      </c>
      <c r="J51" s="14"/>
      <c r="K51" s="15">
        <v>111890.3518374177</v>
      </c>
      <c r="L51" s="14">
        <v>368.43102763200005</v>
      </c>
      <c r="M51" s="15"/>
      <c r="N51" s="14"/>
      <c r="O51" s="15"/>
      <c r="P51" s="14">
        <v>272567.6611195542</v>
      </c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>
        <f t="shared" si="2"/>
        <v>-272567.6611195542</v>
      </c>
    </row>
    <row r="52" spans="1:16" s="7" customFormat="1" ht="12" customHeight="1">
      <c r="A52" s="18" t="s">
        <v>20</v>
      </c>
      <c r="B52" s="19">
        <v>4503.655377266137</v>
      </c>
      <c r="C52" s="19">
        <v>154906.07008034966</v>
      </c>
      <c r="D52" s="19">
        <v>-13510.718759627502</v>
      </c>
      <c r="E52" s="19">
        <v>5586.623171951639</v>
      </c>
      <c r="F52" s="19">
        <v>64822.64760914362</v>
      </c>
      <c r="G52" s="19">
        <v>8903.013492799997</v>
      </c>
      <c r="H52" s="19">
        <v>5373.731149263934</v>
      </c>
      <c r="I52" s="19">
        <v>3402.928855122951</v>
      </c>
      <c r="J52" s="19"/>
      <c r="K52" s="19">
        <v>88088.94427828214</v>
      </c>
      <c r="L52" s="19">
        <v>619.1188074089999</v>
      </c>
      <c r="M52" s="19"/>
      <c r="N52" s="19"/>
      <c r="O52" s="19"/>
      <c r="P52" s="19">
        <v>234607.06978367944</v>
      </c>
    </row>
    <row r="53" spans="1:16" s="7" customFormat="1" ht="12" customHeight="1">
      <c r="A53" s="43">
        <v>1989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1:32" s="5" customFormat="1" ht="12" customHeight="1">
      <c r="A54" s="44" t="s">
        <v>32</v>
      </c>
      <c r="B54" s="45" t="s">
        <v>22</v>
      </c>
      <c r="C54" s="45" t="s">
        <v>0</v>
      </c>
      <c r="D54" s="45" t="s">
        <v>1</v>
      </c>
      <c r="E54" s="47" t="s">
        <v>23</v>
      </c>
      <c r="F54" s="48"/>
      <c r="G54" s="48"/>
      <c r="H54" s="48"/>
      <c r="I54" s="48"/>
      <c r="J54" s="48"/>
      <c r="K54" s="49"/>
      <c r="L54" s="45" t="s">
        <v>24</v>
      </c>
      <c r="M54" s="47" t="s">
        <v>25</v>
      </c>
      <c r="N54" s="48"/>
      <c r="O54" s="49"/>
      <c r="P54" s="45" t="s">
        <v>26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s="6" customFormat="1" ht="12" customHeight="1">
      <c r="A55" s="44"/>
      <c r="B55" s="46"/>
      <c r="C55" s="46"/>
      <c r="D55" s="46"/>
      <c r="E55" s="22" t="s">
        <v>2</v>
      </c>
      <c r="F55" s="23" t="s">
        <v>27</v>
      </c>
      <c r="G55" s="22" t="s">
        <v>28</v>
      </c>
      <c r="H55" s="23" t="s">
        <v>3</v>
      </c>
      <c r="I55" s="22" t="s">
        <v>4</v>
      </c>
      <c r="J55" s="23" t="s">
        <v>29</v>
      </c>
      <c r="K55" s="23" t="s">
        <v>5</v>
      </c>
      <c r="L55" s="46"/>
      <c r="M55" s="24" t="s">
        <v>30</v>
      </c>
      <c r="N55" s="22" t="s">
        <v>31</v>
      </c>
      <c r="O55" s="24" t="s">
        <v>5</v>
      </c>
      <c r="P55" s="46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48" s="7" customFormat="1" ht="12" customHeight="1">
      <c r="A56" s="8" t="s">
        <v>8</v>
      </c>
      <c r="B56" s="14">
        <v>8288.098661201366</v>
      </c>
      <c r="C56" s="15">
        <v>189068.26176</v>
      </c>
      <c r="D56" s="14">
        <v>-22356.757399410562</v>
      </c>
      <c r="E56" s="15">
        <v>9043.469610954839</v>
      </c>
      <c r="F56" s="14">
        <v>63757.395061828065</v>
      </c>
      <c r="G56" s="15">
        <v>3177.4760457187094</v>
      </c>
      <c r="H56" s="14"/>
      <c r="I56" s="15">
        <v>3184.7187036559135</v>
      </c>
      <c r="J56" s="14"/>
      <c r="K56" s="15">
        <v>79163.05942215753</v>
      </c>
      <c r="L56" s="14">
        <v>391.6760035981471</v>
      </c>
      <c r="M56" s="15"/>
      <c r="N56" s="14"/>
      <c r="O56" s="15"/>
      <c r="P56" s="14">
        <v>254554.33844754644</v>
      </c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>
        <f aca="true" t="shared" si="3" ref="AV56:AV67">AF56-P56</f>
        <v>-254554.33844754644</v>
      </c>
    </row>
    <row r="57" spans="1:48" s="7" customFormat="1" ht="12" customHeight="1">
      <c r="A57" s="8" t="s">
        <v>9</v>
      </c>
      <c r="B57" s="14">
        <v>7906.634969298906</v>
      </c>
      <c r="C57" s="15">
        <v>214915.093576</v>
      </c>
      <c r="D57" s="14">
        <v>-14297.78688465607</v>
      </c>
      <c r="E57" s="15">
        <v>10735.397418351786</v>
      </c>
      <c r="F57" s="14">
        <v>93534.62281205785</v>
      </c>
      <c r="G57" s="15">
        <v>16840.62441976</v>
      </c>
      <c r="H57" s="14">
        <v>20377.433725039285</v>
      </c>
      <c r="I57" s="15">
        <v>7137.526225019841</v>
      </c>
      <c r="J57" s="14"/>
      <c r="K57" s="15">
        <v>148625.60460022875</v>
      </c>
      <c r="L57" s="14">
        <v>384.9723201445715</v>
      </c>
      <c r="M57" s="15"/>
      <c r="N57" s="14"/>
      <c r="O57" s="15"/>
      <c r="P57" s="14">
        <v>357534.5185810162</v>
      </c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>
        <f t="shared" si="3"/>
        <v>-357534.5185810162</v>
      </c>
    </row>
    <row r="58" spans="1:48" s="7" customFormat="1" ht="12" customHeight="1">
      <c r="A58" s="8" t="s">
        <v>10</v>
      </c>
      <c r="B58" s="14">
        <v>8607.711411402406</v>
      </c>
      <c r="C58" s="15">
        <v>154803.62109935484</v>
      </c>
      <c r="D58" s="14">
        <v>-12478.731616596016</v>
      </c>
      <c r="E58" s="15">
        <v>8986.16571006129</v>
      </c>
      <c r="F58" s="14">
        <v>104335.34835477675</v>
      </c>
      <c r="G58" s="15">
        <v>15000.301888464515</v>
      </c>
      <c r="H58" s="14">
        <v>6097.761275341935</v>
      </c>
      <c r="I58" s="15">
        <v>4755.329025609319</v>
      </c>
      <c r="J58" s="14"/>
      <c r="K58" s="15">
        <v>139174.90625425382</v>
      </c>
      <c r="L58" s="14">
        <v>350.3418586443755</v>
      </c>
      <c r="M58" s="15"/>
      <c r="N58" s="14"/>
      <c r="O58" s="15"/>
      <c r="P58" s="14">
        <v>290457.8490070594</v>
      </c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>
        <f t="shared" si="3"/>
        <v>-290457.8490070594</v>
      </c>
    </row>
    <row r="59" spans="1:48" s="7" customFormat="1" ht="12" customHeight="1">
      <c r="A59" s="8" t="s">
        <v>11</v>
      </c>
      <c r="B59" s="14">
        <v>3297.0454768793534</v>
      </c>
      <c r="C59" s="15">
        <v>182937.90472533336</v>
      </c>
      <c r="D59" s="14">
        <v>-13711.174506913347</v>
      </c>
      <c r="E59" s="15">
        <v>16754.664541196664</v>
      </c>
      <c r="F59" s="14">
        <v>101987.713538154</v>
      </c>
      <c r="G59" s="15">
        <v>14757.229567061333</v>
      </c>
      <c r="H59" s="14"/>
      <c r="I59" s="15">
        <v>2365.7438419999994</v>
      </c>
      <c r="J59" s="14"/>
      <c r="K59" s="15">
        <v>135865.35148841198</v>
      </c>
      <c r="L59" s="14">
        <v>349.569087336</v>
      </c>
      <c r="M59" s="15"/>
      <c r="N59" s="14"/>
      <c r="O59" s="15"/>
      <c r="P59" s="14">
        <v>308738.6962710474</v>
      </c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>
        <f t="shared" si="3"/>
        <v>-308738.6962710474</v>
      </c>
    </row>
    <row r="60" spans="1:48" s="7" customFormat="1" ht="12" customHeight="1">
      <c r="A60" s="8" t="s">
        <v>12</v>
      </c>
      <c r="B60" s="14">
        <v>4956.484121920045</v>
      </c>
      <c r="C60" s="15">
        <v>152011.80764903224</v>
      </c>
      <c r="D60" s="14">
        <v>-13146.42089965418</v>
      </c>
      <c r="E60" s="15">
        <v>10911.647091619356</v>
      </c>
      <c r="F60" s="14">
        <v>89969.34929458355</v>
      </c>
      <c r="G60" s="15">
        <v>7630.609313166452</v>
      </c>
      <c r="H60" s="14">
        <v>6906.0588369677425</v>
      </c>
      <c r="I60" s="15">
        <v>14059.50894510753</v>
      </c>
      <c r="J60" s="14"/>
      <c r="K60" s="15">
        <v>129477.17348144462</v>
      </c>
      <c r="L60" s="14">
        <v>404.0052313563871</v>
      </c>
      <c r="M60" s="15"/>
      <c r="N60" s="14"/>
      <c r="O60" s="15"/>
      <c r="P60" s="14">
        <v>273703.0495840991</v>
      </c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>
        <f t="shared" si="3"/>
        <v>-273703.0495840991</v>
      </c>
    </row>
    <row r="61" spans="1:48" s="7" customFormat="1" ht="12" customHeight="1">
      <c r="A61" s="8" t="s">
        <v>13</v>
      </c>
      <c r="B61" s="14">
        <v>12815.27302424716</v>
      </c>
      <c r="C61" s="15">
        <v>249124.37573333332</v>
      </c>
      <c r="D61" s="14">
        <v>-13806.860392003677</v>
      </c>
      <c r="E61" s="15">
        <v>7342.539834493333</v>
      </c>
      <c r="F61" s="14">
        <v>67735.229024385</v>
      </c>
      <c r="G61" s="15">
        <v>11260.019632661331</v>
      </c>
      <c r="H61" s="14">
        <v>8707.156020852</v>
      </c>
      <c r="I61" s="15">
        <v>5669.705960925926</v>
      </c>
      <c r="J61" s="14"/>
      <c r="K61" s="15">
        <v>100714.6504733176</v>
      </c>
      <c r="L61" s="14">
        <v>682.5105226055339</v>
      </c>
      <c r="M61" s="15"/>
      <c r="N61" s="14"/>
      <c r="O61" s="15"/>
      <c r="P61" s="14">
        <v>349529.9493614999</v>
      </c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>
        <f t="shared" si="3"/>
        <v>-349529.9493614999</v>
      </c>
    </row>
    <row r="62" spans="1:48" s="7" customFormat="1" ht="12" customHeight="1">
      <c r="A62" s="8" t="s">
        <v>14</v>
      </c>
      <c r="B62" s="14">
        <v>3614.6389418052386</v>
      </c>
      <c r="C62" s="15">
        <v>217461.16686451616</v>
      </c>
      <c r="D62" s="14">
        <v>-13211.627913007105</v>
      </c>
      <c r="E62" s="15">
        <v>5807.205441166129</v>
      </c>
      <c r="F62" s="14">
        <v>82810.85471029548</v>
      </c>
      <c r="G62" s="15">
        <v>7262.278958895483</v>
      </c>
      <c r="H62" s="14">
        <v>15046.769993341937</v>
      </c>
      <c r="I62" s="15">
        <v>20033.334252043012</v>
      </c>
      <c r="J62" s="14"/>
      <c r="K62" s="15">
        <v>130960.44335574203</v>
      </c>
      <c r="L62" s="14">
        <v>893.5901843724581</v>
      </c>
      <c r="M62" s="15"/>
      <c r="N62" s="14"/>
      <c r="O62" s="15"/>
      <c r="P62" s="14">
        <v>339718.21143342875</v>
      </c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>
        <f t="shared" si="3"/>
        <v>-339718.21143342875</v>
      </c>
    </row>
    <row r="63" spans="1:48" s="7" customFormat="1" ht="12" customHeight="1">
      <c r="A63" s="8" t="s">
        <v>15</v>
      </c>
      <c r="B63" s="14">
        <v>8398.396787298787</v>
      </c>
      <c r="C63" s="15">
        <v>229859.98372129028</v>
      </c>
      <c r="D63" s="14">
        <v>-23453.41546774543</v>
      </c>
      <c r="E63" s="15">
        <v>9019.212131435483</v>
      </c>
      <c r="F63" s="14">
        <v>51694.45418654612</v>
      </c>
      <c r="G63" s="15">
        <v>6626.0895145290315</v>
      </c>
      <c r="H63" s="14"/>
      <c r="I63" s="15">
        <v>7794.687124534052</v>
      </c>
      <c r="J63" s="14"/>
      <c r="K63" s="15">
        <v>75134.4429570447</v>
      </c>
      <c r="L63" s="14">
        <v>1103.332440892587</v>
      </c>
      <c r="M63" s="15"/>
      <c r="N63" s="14"/>
      <c r="O63" s="15"/>
      <c r="P63" s="14">
        <v>291042.7404387809</v>
      </c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>
        <f t="shared" si="3"/>
        <v>-291042.7404387809</v>
      </c>
    </row>
    <row r="64" spans="1:48" s="7" customFormat="1" ht="12" customHeight="1">
      <c r="A64" s="8" t="s">
        <v>16</v>
      </c>
      <c r="B64" s="14">
        <v>1296.8178722505265</v>
      </c>
      <c r="C64" s="15">
        <v>210113.584576</v>
      </c>
      <c r="D64" s="14">
        <v>-10719.519207407138</v>
      </c>
      <c r="E64" s="15">
        <v>11080.834222325</v>
      </c>
      <c r="F64" s="14">
        <v>54219.28382569599</v>
      </c>
      <c r="G64" s="15">
        <v>5094.5680446080005</v>
      </c>
      <c r="H64" s="14"/>
      <c r="I64" s="15">
        <v>15623.69550296296</v>
      </c>
      <c r="J64" s="14"/>
      <c r="K64" s="15">
        <v>86018.38159559194</v>
      </c>
      <c r="L64" s="14">
        <v>1731.7421590176</v>
      </c>
      <c r="M64" s="15"/>
      <c r="N64" s="14"/>
      <c r="O64" s="15"/>
      <c r="P64" s="14">
        <v>288441.006995453</v>
      </c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>
        <f t="shared" si="3"/>
        <v>-288441.006995453</v>
      </c>
    </row>
    <row r="65" spans="1:48" s="7" customFormat="1" ht="12" customHeight="1">
      <c r="A65" s="8" t="s">
        <v>17</v>
      </c>
      <c r="B65" s="14">
        <v>1545.3076713330968</v>
      </c>
      <c r="C65" s="15">
        <v>241468.32781625807</v>
      </c>
      <c r="D65" s="14">
        <v>-4346.204512246736</v>
      </c>
      <c r="E65" s="15">
        <v>5700.683465885483</v>
      </c>
      <c r="F65" s="14">
        <v>58575.97170700646</v>
      </c>
      <c r="G65" s="15">
        <v>1525.3890587870967</v>
      </c>
      <c r="H65" s="14"/>
      <c r="I65" s="15">
        <v>14415.477244193547</v>
      </c>
      <c r="J65" s="14"/>
      <c r="K65" s="15">
        <v>80217.52147587259</v>
      </c>
      <c r="L65" s="14">
        <v>1467.0016796252903</v>
      </c>
      <c r="M65" s="15"/>
      <c r="N65" s="14"/>
      <c r="O65" s="15"/>
      <c r="P65" s="14">
        <v>320351.95413084235</v>
      </c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>
        <f t="shared" si="3"/>
        <v>-320351.95413084235</v>
      </c>
    </row>
    <row r="66" spans="1:48" s="7" customFormat="1" ht="12" customHeight="1">
      <c r="A66" s="8" t="s">
        <v>18</v>
      </c>
      <c r="B66" s="14">
        <v>3299.051066926567</v>
      </c>
      <c r="C66" s="15">
        <v>204345.09471786665</v>
      </c>
      <c r="D66" s="14">
        <v>-8168.947320497097</v>
      </c>
      <c r="E66" s="15">
        <v>6196.766499939999</v>
      </c>
      <c r="F66" s="14">
        <v>63097.876474676996</v>
      </c>
      <c r="G66" s="15">
        <v>2324.100254410667</v>
      </c>
      <c r="H66" s="14"/>
      <c r="I66" s="15">
        <v>5458.621072666668</v>
      </c>
      <c r="J66" s="14"/>
      <c r="K66" s="15">
        <v>77077.36430169432</v>
      </c>
      <c r="L66" s="14">
        <v>1226.3252513328</v>
      </c>
      <c r="M66" s="15"/>
      <c r="N66" s="14"/>
      <c r="O66" s="15"/>
      <c r="P66" s="14">
        <v>277778.88801732316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>
        <f t="shared" si="3"/>
        <v>-277778.88801732316</v>
      </c>
    </row>
    <row r="67" spans="1:48" s="7" customFormat="1" ht="12" customHeight="1">
      <c r="A67" s="8" t="s">
        <v>19</v>
      </c>
      <c r="B67" s="14">
        <v>4415.803885874619</v>
      </c>
      <c r="C67" s="15">
        <v>206115.97553445157</v>
      </c>
      <c r="D67" s="14">
        <v>-23426.9920944822</v>
      </c>
      <c r="E67" s="15">
        <v>7944.500321425806</v>
      </c>
      <c r="F67" s="14">
        <v>61900.10319403161</v>
      </c>
      <c r="G67" s="15">
        <v>6719.039897125161</v>
      </c>
      <c r="H67" s="14"/>
      <c r="I67" s="15">
        <v>4390.826297078853</v>
      </c>
      <c r="J67" s="14"/>
      <c r="K67" s="15">
        <v>80954.46970966143</v>
      </c>
      <c r="L67" s="14">
        <v>1042.2708158601406</v>
      </c>
      <c r="M67" s="15"/>
      <c r="N67" s="14"/>
      <c r="O67" s="15"/>
      <c r="P67" s="14">
        <v>269101.52785136556</v>
      </c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>
        <f t="shared" si="3"/>
        <v>-269101.52785136556</v>
      </c>
    </row>
    <row r="68" spans="1:32" s="7" customFormat="1" ht="12" customHeight="1">
      <c r="A68" s="18" t="s">
        <v>20</v>
      </c>
      <c r="B68" s="19">
        <v>5691.098871932548</v>
      </c>
      <c r="C68" s="19">
        <v>204185.52024793418</v>
      </c>
      <c r="D68" s="19">
        <v>-14459.062253623058</v>
      </c>
      <c r="E68" s="19">
        <v>9100.368979730136</v>
      </c>
      <c r="F68" s="19">
        <v>74341.15149700298</v>
      </c>
      <c r="G68" s="19">
        <v>8111.758174500822</v>
      </c>
      <c r="H68" s="19">
        <v>4661.235940279069</v>
      </c>
      <c r="I68" s="19">
        <v>8769.956315112631</v>
      </c>
      <c r="J68" s="19"/>
      <c r="K68" s="19">
        <v>104984.47090662565</v>
      </c>
      <c r="L68" s="19">
        <v>837.540822514074</v>
      </c>
      <c r="M68" s="19"/>
      <c r="N68" s="19"/>
      <c r="O68" s="19"/>
      <c r="P68" s="19">
        <v>301239.5685953835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s="7" customFormat="1" ht="12" customHeight="1">
      <c r="A69" s="43">
        <v>1990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s="5" customFormat="1" ht="12" customHeight="1">
      <c r="A70" s="44" t="s">
        <v>32</v>
      </c>
      <c r="B70" s="45" t="s">
        <v>22</v>
      </c>
      <c r="C70" s="45" t="s">
        <v>0</v>
      </c>
      <c r="D70" s="45" t="s">
        <v>1</v>
      </c>
      <c r="E70" s="47" t="s">
        <v>23</v>
      </c>
      <c r="F70" s="48"/>
      <c r="G70" s="48"/>
      <c r="H70" s="48"/>
      <c r="I70" s="48"/>
      <c r="J70" s="48"/>
      <c r="K70" s="49"/>
      <c r="L70" s="45" t="s">
        <v>24</v>
      </c>
      <c r="M70" s="47" t="s">
        <v>25</v>
      </c>
      <c r="N70" s="48"/>
      <c r="O70" s="49"/>
      <c r="P70" s="45" t="s">
        <v>26</v>
      </c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16" s="6" customFormat="1" ht="12" customHeight="1">
      <c r="A71" s="44"/>
      <c r="B71" s="46"/>
      <c r="C71" s="46"/>
      <c r="D71" s="46"/>
      <c r="E71" s="22" t="s">
        <v>2</v>
      </c>
      <c r="F71" s="23" t="s">
        <v>27</v>
      </c>
      <c r="G71" s="22" t="s">
        <v>28</v>
      </c>
      <c r="H71" s="23" t="s">
        <v>3</v>
      </c>
      <c r="I71" s="22" t="s">
        <v>4</v>
      </c>
      <c r="J71" s="23" t="s">
        <v>29</v>
      </c>
      <c r="K71" s="23" t="s">
        <v>5</v>
      </c>
      <c r="L71" s="46"/>
      <c r="M71" s="24" t="s">
        <v>30</v>
      </c>
      <c r="N71" s="22" t="s">
        <v>31</v>
      </c>
      <c r="O71" s="24" t="s">
        <v>5</v>
      </c>
      <c r="P71" s="46"/>
    </row>
    <row r="72" spans="1:48" s="7" customFormat="1" ht="12" customHeight="1">
      <c r="A72" s="8" t="s">
        <v>8</v>
      </c>
      <c r="B72" s="14">
        <v>3092.146852027226</v>
      </c>
      <c r="C72" s="15">
        <v>226383.60787406453</v>
      </c>
      <c r="D72" s="14">
        <v>-8813.927182200698</v>
      </c>
      <c r="E72" s="15">
        <v>6162.45447093871</v>
      </c>
      <c r="F72" s="14">
        <v>106339.66989742455</v>
      </c>
      <c r="G72" s="15">
        <v>5054.803793796129</v>
      </c>
      <c r="H72" s="14">
        <v>23131.7441475271</v>
      </c>
      <c r="I72" s="15">
        <v>3287.682465340502</v>
      </c>
      <c r="J72" s="14"/>
      <c r="K72" s="15">
        <v>143976.354775027</v>
      </c>
      <c r="L72" s="14">
        <v>1209.7517586595607</v>
      </c>
      <c r="M72" s="15"/>
      <c r="N72" s="14"/>
      <c r="O72" s="15"/>
      <c r="P72" s="14">
        <v>365847.93407757755</v>
      </c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>
        <f aca="true" t="shared" si="4" ref="AV72:AV83">AF72-P72</f>
        <v>-365847.93407757755</v>
      </c>
    </row>
    <row r="73" spans="1:48" s="7" customFormat="1" ht="12" customHeight="1">
      <c r="A73" s="8" t="s">
        <v>9</v>
      </c>
      <c r="B73" s="14">
        <v>3111.736760622921</v>
      </c>
      <c r="C73" s="15">
        <v>196187.074472</v>
      </c>
      <c r="D73" s="14">
        <v>-14224.715772117663</v>
      </c>
      <c r="E73" s="15">
        <v>11512.678880362499</v>
      </c>
      <c r="F73" s="14">
        <v>111231.12290209607</v>
      </c>
      <c r="G73" s="15">
        <v>20565.00354648</v>
      </c>
      <c r="H73" s="14">
        <v>31058.468992992857</v>
      </c>
      <c r="I73" s="15">
        <v>12730.930322698416</v>
      </c>
      <c r="J73" s="14"/>
      <c r="K73" s="15">
        <v>187098.20464462982</v>
      </c>
      <c r="L73" s="14">
        <v>1039.8333660312344</v>
      </c>
      <c r="M73" s="15"/>
      <c r="N73" s="14"/>
      <c r="O73" s="15"/>
      <c r="P73" s="14">
        <v>373212.1334711663</v>
      </c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>
        <f t="shared" si="4"/>
        <v>-373212.1334711663</v>
      </c>
    </row>
    <row r="74" spans="1:48" s="7" customFormat="1" ht="12" customHeight="1">
      <c r="A74" s="8" t="s">
        <v>10</v>
      </c>
      <c r="B74" s="14">
        <v>4675.628866789207</v>
      </c>
      <c r="C74" s="15">
        <v>201856.02530167744</v>
      </c>
      <c r="D74" s="14">
        <v>-19051.369560002404</v>
      </c>
      <c r="E74" s="15">
        <v>10061.756414256452</v>
      </c>
      <c r="F74" s="14">
        <v>96500.0698729713</v>
      </c>
      <c r="G74" s="15">
        <v>8692.01783144258</v>
      </c>
      <c r="H74" s="14">
        <v>46346.09452937419</v>
      </c>
      <c r="I74" s="15">
        <v>7202.783146935483</v>
      </c>
      <c r="J74" s="14"/>
      <c r="K74" s="15">
        <v>168802.72179498</v>
      </c>
      <c r="L74" s="14">
        <v>869.8768897750026</v>
      </c>
      <c r="M74" s="15"/>
      <c r="N74" s="14"/>
      <c r="O74" s="15"/>
      <c r="P74" s="14">
        <v>357152.88329321926</v>
      </c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>
        <f t="shared" si="4"/>
        <v>-357152.88329321926</v>
      </c>
    </row>
    <row r="75" spans="1:48" s="7" customFormat="1" ht="12" customHeight="1">
      <c r="A75" s="8" t="s">
        <v>11</v>
      </c>
      <c r="B75" s="14">
        <v>1084.57988148036</v>
      </c>
      <c r="C75" s="15">
        <v>186240.6240949333</v>
      </c>
      <c r="D75" s="14">
        <v>-13652.65260699602</v>
      </c>
      <c r="E75" s="15">
        <v>10870.497265855</v>
      </c>
      <c r="F75" s="14">
        <v>103777.46936858098</v>
      </c>
      <c r="G75" s="15">
        <v>8460.458244149333</v>
      </c>
      <c r="H75" s="14">
        <v>33421.79402058601</v>
      </c>
      <c r="I75" s="15">
        <v>5036.166815166666</v>
      </c>
      <c r="J75" s="14"/>
      <c r="K75" s="15">
        <v>161566.38571433796</v>
      </c>
      <c r="L75" s="14">
        <v>624.43824372</v>
      </c>
      <c r="M75" s="15"/>
      <c r="N75" s="14"/>
      <c r="O75" s="15"/>
      <c r="P75" s="14">
        <v>335863.3753274756</v>
      </c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>
        <f t="shared" si="4"/>
        <v>-335863.3753274756</v>
      </c>
    </row>
    <row r="76" spans="1:48" s="7" customFormat="1" ht="12" customHeight="1">
      <c r="A76" s="8" t="s">
        <v>12</v>
      </c>
      <c r="B76" s="14">
        <v>8274.125110887102</v>
      </c>
      <c r="C76" s="15">
        <v>178597.54106735485</v>
      </c>
      <c r="D76" s="14">
        <v>-11746.833536508208</v>
      </c>
      <c r="E76" s="15">
        <v>19209.99021212097</v>
      </c>
      <c r="F76" s="14">
        <v>108013.7339131587</v>
      </c>
      <c r="G76" s="15">
        <v>16802.035134513546</v>
      </c>
      <c r="H76" s="14">
        <v>53022.76562426516</v>
      </c>
      <c r="I76" s="15">
        <v>17420.97292951613</v>
      </c>
      <c r="J76" s="14"/>
      <c r="K76" s="15">
        <v>214469.49781357453</v>
      </c>
      <c r="L76" s="14">
        <v>465.1825690451613</v>
      </c>
      <c r="M76" s="15"/>
      <c r="N76" s="14"/>
      <c r="O76" s="15"/>
      <c r="P76" s="14">
        <v>390059.51302435336</v>
      </c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>
        <f t="shared" si="4"/>
        <v>-390059.51302435336</v>
      </c>
    </row>
    <row r="77" spans="1:48" s="7" customFormat="1" ht="12" customHeight="1">
      <c r="A77" s="8" t="s">
        <v>13</v>
      </c>
      <c r="B77" s="14">
        <v>8232.938013658773</v>
      </c>
      <c r="C77" s="15">
        <v>257378.3437941333</v>
      </c>
      <c r="D77" s="14">
        <v>-19618.397534649113</v>
      </c>
      <c r="E77" s="15">
        <v>10893.202032313333</v>
      </c>
      <c r="F77" s="14">
        <v>100620.547701268</v>
      </c>
      <c r="G77" s="15">
        <v>7949.3275614293325</v>
      </c>
      <c r="H77" s="14">
        <v>19453.309258835998</v>
      </c>
      <c r="I77" s="15">
        <v>7822.089066814814</v>
      </c>
      <c r="J77" s="14"/>
      <c r="K77" s="15">
        <v>146738.47562066148</v>
      </c>
      <c r="L77" s="14">
        <v>854.853047424</v>
      </c>
      <c r="M77" s="15"/>
      <c r="N77" s="14"/>
      <c r="O77" s="15"/>
      <c r="P77" s="14">
        <v>393586.2129412284</v>
      </c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>
        <f t="shared" si="4"/>
        <v>-393586.2129412284</v>
      </c>
    </row>
    <row r="78" spans="1:48" s="7" customFormat="1" ht="12" customHeight="1">
      <c r="A78" s="8" t="s">
        <v>14</v>
      </c>
      <c r="B78" s="14">
        <v>1526.3626060160966</v>
      </c>
      <c r="C78" s="15">
        <v>188357.32321858063</v>
      </c>
      <c r="D78" s="14">
        <v>-14994.060595433635</v>
      </c>
      <c r="E78" s="15">
        <v>7736.905514814516</v>
      </c>
      <c r="F78" s="14">
        <v>94095.73813608775</v>
      </c>
      <c r="G78" s="15">
        <v>7942.243790916129</v>
      </c>
      <c r="H78" s="14">
        <v>21800.05170877161</v>
      </c>
      <c r="I78" s="15">
        <v>6892.515341003585</v>
      </c>
      <c r="J78" s="14"/>
      <c r="K78" s="15">
        <v>138467.45449159355</v>
      </c>
      <c r="L78" s="14">
        <v>1085.0406541386096</v>
      </c>
      <c r="M78" s="15"/>
      <c r="N78" s="14"/>
      <c r="O78" s="15"/>
      <c r="P78" s="14">
        <v>314442.1203748953</v>
      </c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>
        <f t="shared" si="4"/>
        <v>-314442.1203748953</v>
      </c>
    </row>
    <row r="79" spans="1:48" s="7" customFormat="1" ht="12" customHeight="1">
      <c r="A79" s="8" t="s">
        <v>15</v>
      </c>
      <c r="B79" s="14">
        <v>3232.9617747483676</v>
      </c>
      <c r="C79" s="15">
        <v>238769.6424454193</v>
      </c>
      <c r="D79" s="14">
        <v>-5871.185461178542</v>
      </c>
      <c r="E79" s="15">
        <v>7826.904279408063</v>
      </c>
      <c r="F79" s="14">
        <v>75173.24267932742</v>
      </c>
      <c r="G79" s="15">
        <v>2250.286337166451</v>
      </c>
      <c r="H79" s="14">
        <v>47119.75076693032</v>
      </c>
      <c r="I79" s="15">
        <v>5743.946320286738</v>
      </c>
      <c r="J79" s="14"/>
      <c r="K79" s="15">
        <v>138114.13038311902</v>
      </c>
      <c r="L79" s="14">
        <v>1249.793182563097</v>
      </c>
      <c r="M79" s="15"/>
      <c r="N79" s="14"/>
      <c r="O79" s="15"/>
      <c r="P79" s="14">
        <v>375495.3423246712</v>
      </c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>
        <f t="shared" si="4"/>
        <v>-375495.3423246712</v>
      </c>
    </row>
    <row r="80" spans="1:48" s="7" customFormat="1" ht="12" customHeight="1">
      <c r="A80" s="8" t="s">
        <v>16</v>
      </c>
      <c r="B80" s="14">
        <v>3925.9912115638863</v>
      </c>
      <c r="C80" s="15">
        <v>218096.46673920003</v>
      </c>
      <c r="D80" s="14">
        <v>-28874.080457499014</v>
      </c>
      <c r="E80" s="15">
        <v>11230.50404281833</v>
      </c>
      <c r="F80" s="14">
        <v>110663.10155075799</v>
      </c>
      <c r="G80" s="15">
        <v>6316.698445045333</v>
      </c>
      <c r="H80" s="14">
        <v>32611.794000725997</v>
      </c>
      <c r="I80" s="15">
        <v>4143.74997625926</v>
      </c>
      <c r="J80" s="14"/>
      <c r="K80" s="15">
        <v>164965.8480156069</v>
      </c>
      <c r="L80" s="14">
        <v>1168.7423234688</v>
      </c>
      <c r="M80" s="15"/>
      <c r="N80" s="14"/>
      <c r="O80" s="15"/>
      <c r="P80" s="14">
        <v>359282.96783234057</v>
      </c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>
        <f t="shared" si="4"/>
        <v>-359282.96783234057</v>
      </c>
    </row>
    <row r="81" spans="1:48" s="7" customFormat="1" ht="12" customHeight="1">
      <c r="A81" s="8" t="s">
        <v>17</v>
      </c>
      <c r="B81" s="14">
        <v>1097.3868339909613</v>
      </c>
      <c r="C81" s="15">
        <v>239251.5143163871</v>
      </c>
      <c r="D81" s="14">
        <v>-13238.726550253727</v>
      </c>
      <c r="E81" s="15">
        <v>9109.91401137742</v>
      </c>
      <c r="F81" s="14">
        <v>77307.91833204389</v>
      </c>
      <c r="G81" s="15">
        <v>374.5013340283871</v>
      </c>
      <c r="H81" s="14">
        <v>45517.589528707744</v>
      </c>
      <c r="I81" s="15">
        <v>6814.05365094982</v>
      </c>
      <c r="J81" s="14"/>
      <c r="K81" s="15">
        <v>139123.97685710728</v>
      </c>
      <c r="L81" s="14">
        <v>1325.8727664793084</v>
      </c>
      <c r="M81" s="15"/>
      <c r="N81" s="14"/>
      <c r="O81" s="15"/>
      <c r="P81" s="14">
        <v>367560.02422371093</v>
      </c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>
        <f t="shared" si="4"/>
        <v>-367560.02422371093</v>
      </c>
    </row>
    <row r="82" spans="1:48" s="7" customFormat="1" ht="12" customHeight="1">
      <c r="A82" s="8" t="s">
        <v>18</v>
      </c>
      <c r="B82" s="14">
        <v>3357.598166370067</v>
      </c>
      <c r="C82" s="15">
        <v>203026.56477973334</v>
      </c>
      <c r="D82" s="14">
        <v>-6674.955116542334</v>
      </c>
      <c r="E82" s="15">
        <v>7517.820631551665</v>
      </c>
      <c r="F82" s="14">
        <v>90790.234475088</v>
      </c>
      <c r="G82" s="15">
        <v>11985.167607093332</v>
      </c>
      <c r="H82" s="14">
        <v>25313.533198553996</v>
      </c>
      <c r="I82" s="15">
        <v>1586.2659527407404</v>
      </c>
      <c r="J82" s="14"/>
      <c r="K82" s="15">
        <v>137193.02186502772</v>
      </c>
      <c r="L82" s="14">
        <v>1171.757304914418</v>
      </c>
      <c r="M82" s="15"/>
      <c r="N82" s="14"/>
      <c r="O82" s="15"/>
      <c r="P82" s="14">
        <v>338073.9869995032</v>
      </c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>
        <f t="shared" si="4"/>
        <v>-338073.9869995032</v>
      </c>
    </row>
    <row r="83" spans="1:48" s="7" customFormat="1" ht="12" customHeight="1">
      <c r="A83" s="8" t="s">
        <v>19</v>
      </c>
      <c r="B83" s="14">
        <v>9425.88052719471</v>
      </c>
      <c r="C83" s="15">
        <v>185328.73314787095</v>
      </c>
      <c r="D83" s="14">
        <v>-25298.471544805816</v>
      </c>
      <c r="E83" s="15">
        <v>3391.4768829451614</v>
      </c>
      <c r="F83" s="14">
        <v>83239.33538098936</v>
      </c>
      <c r="G83" s="15">
        <v>7814.388804067096</v>
      </c>
      <c r="H83" s="14">
        <v>22483.55167983871</v>
      </c>
      <c r="I83" s="15">
        <v>239.2393286200717</v>
      </c>
      <c r="J83" s="14">
        <v>-850.769571548387</v>
      </c>
      <c r="K83" s="15">
        <v>116317.22250491202</v>
      </c>
      <c r="L83" s="14">
        <v>1210.3363930360936</v>
      </c>
      <c r="M83" s="15"/>
      <c r="N83" s="14"/>
      <c r="O83" s="15"/>
      <c r="P83" s="14">
        <v>286983.7010282079</v>
      </c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>
        <f t="shared" si="4"/>
        <v>-286983.7010282079</v>
      </c>
    </row>
    <row r="84" spans="1:16" s="7" customFormat="1" ht="12" customHeight="1">
      <c r="A84" s="25" t="s">
        <v>20</v>
      </c>
      <c r="B84" s="26">
        <v>4263.619499207941</v>
      </c>
      <c r="C84" s="26">
        <v>210001.02486566576</v>
      </c>
      <c r="D84" s="26">
        <v>-15157.113480634966</v>
      </c>
      <c r="E84" s="26">
        <v>9606.019679967125</v>
      </c>
      <c r="F84" s="26">
        <v>96303.4876402784</v>
      </c>
      <c r="G84" s="26">
        <v>8586.323952977535</v>
      </c>
      <c r="H84" s="26">
        <v>33522.51516085677</v>
      </c>
      <c r="I84" s="26">
        <v>6547.263539800611</v>
      </c>
      <c r="J84" s="26">
        <v>-72.25714169315067</v>
      </c>
      <c r="K84" s="26">
        <v>154493.3528321873</v>
      </c>
      <c r="L84" s="26">
        <v>1023.56313002546</v>
      </c>
      <c r="M84" s="26"/>
      <c r="N84" s="26"/>
      <c r="O84" s="26"/>
      <c r="P84" s="26">
        <v>354624.4468464515</v>
      </c>
    </row>
    <row r="85" spans="1:32" s="27" customFormat="1" ht="12" customHeight="1">
      <c r="A85" s="54">
        <v>1991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6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s="5" customFormat="1" ht="12" customHeight="1">
      <c r="A86" s="57" t="s">
        <v>32</v>
      </c>
      <c r="B86" s="58" t="s">
        <v>22</v>
      </c>
      <c r="C86" s="58" t="s">
        <v>0</v>
      </c>
      <c r="D86" s="58" t="s">
        <v>1</v>
      </c>
      <c r="E86" s="50" t="s">
        <v>23</v>
      </c>
      <c r="F86" s="51"/>
      <c r="G86" s="51"/>
      <c r="H86" s="51"/>
      <c r="I86" s="51"/>
      <c r="J86" s="51"/>
      <c r="K86" s="52"/>
      <c r="L86" s="58" t="s">
        <v>24</v>
      </c>
      <c r="M86" s="50" t="s">
        <v>25</v>
      </c>
      <c r="N86" s="51"/>
      <c r="O86" s="52"/>
      <c r="P86" s="58" t="s">
        <v>26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s="6" customFormat="1" ht="12" customHeight="1">
      <c r="A87" s="44"/>
      <c r="B87" s="46"/>
      <c r="C87" s="46"/>
      <c r="D87" s="46"/>
      <c r="E87" s="22" t="s">
        <v>2</v>
      </c>
      <c r="F87" s="23" t="s">
        <v>27</v>
      </c>
      <c r="G87" s="22" t="s">
        <v>28</v>
      </c>
      <c r="H87" s="23" t="s">
        <v>3</v>
      </c>
      <c r="I87" s="22" t="s">
        <v>4</v>
      </c>
      <c r="J87" s="23" t="s">
        <v>29</v>
      </c>
      <c r="K87" s="23" t="s">
        <v>5</v>
      </c>
      <c r="L87" s="46"/>
      <c r="M87" s="24" t="s">
        <v>30</v>
      </c>
      <c r="N87" s="22" t="s">
        <v>31</v>
      </c>
      <c r="O87" s="24" t="s">
        <v>5</v>
      </c>
      <c r="P87" s="46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48" s="7" customFormat="1" ht="12" customHeight="1">
      <c r="A88" s="8" t="s">
        <v>8</v>
      </c>
      <c r="B88" s="14">
        <v>1990.5630933449743</v>
      </c>
      <c r="C88" s="15">
        <v>263183.8075963871</v>
      </c>
      <c r="D88" s="14">
        <v>-12252.165870515644</v>
      </c>
      <c r="E88" s="15">
        <v>7112.187527772579</v>
      </c>
      <c r="F88" s="14">
        <v>107674.32516166939</v>
      </c>
      <c r="G88" s="15">
        <v>8107.1246563096765</v>
      </c>
      <c r="H88" s="14">
        <v>60535.26969222193</v>
      </c>
      <c r="I88" s="15">
        <v>596.0335402329749</v>
      </c>
      <c r="J88" s="14">
        <v>-1058.8917146709678</v>
      </c>
      <c r="K88" s="15">
        <v>182966.0488635356</v>
      </c>
      <c r="L88" s="14">
        <v>823.7851775442116</v>
      </c>
      <c r="M88" s="15"/>
      <c r="N88" s="14"/>
      <c r="O88" s="15"/>
      <c r="P88" s="14">
        <v>436712.03886029625</v>
      </c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>
        <f aca="true" t="shared" si="5" ref="AV88:AV99">AF88-P88</f>
        <v>-436712.03886029625</v>
      </c>
    </row>
    <row r="89" spans="1:48" s="7" customFormat="1" ht="12" customHeight="1">
      <c r="A89" s="8" t="s">
        <v>9</v>
      </c>
      <c r="B89" s="14">
        <v>2230.155373513778</v>
      </c>
      <c r="C89" s="15">
        <v>223073.278552</v>
      </c>
      <c r="D89" s="14">
        <v>-18616.068602061543</v>
      </c>
      <c r="E89" s="15">
        <v>5898.698325875</v>
      </c>
      <c r="F89" s="14">
        <v>118671.17742537642</v>
      </c>
      <c r="G89" s="15">
        <v>8532.082014560001</v>
      </c>
      <c r="H89" s="14">
        <v>47694.28283673428</v>
      </c>
      <c r="I89" s="15">
        <v>512.0657666666667</v>
      </c>
      <c r="J89" s="14">
        <v>-985.7112180982143</v>
      </c>
      <c r="K89" s="15">
        <v>180322.59515111416</v>
      </c>
      <c r="L89" s="14">
        <v>950.2051114793572</v>
      </c>
      <c r="M89" s="15"/>
      <c r="N89" s="14"/>
      <c r="O89" s="15"/>
      <c r="P89" s="14">
        <v>387960.1655860457</v>
      </c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>
        <f t="shared" si="5"/>
        <v>-387960.1655860457</v>
      </c>
    </row>
    <row r="90" spans="1:48" s="7" customFormat="1" ht="12" customHeight="1">
      <c r="A90" s="8" t="s">
        <v>10</v>
      </c>
      <c r="B90" s="14">
        <v>3619.2496685450387</v>
      </c>
      <c r="C90" s="15">
        <v>175110.20897548384</v>
      </c>
      <c r="D90" s="14">
        <v>-22548.38557417622</v>
      </c>
      <c r="E90" s="15">
        <v>13678.581766359677</v>
      </c>
      <c r="F90" s="14">
        <v>101402.88927959613</v>
      </c>
      <c r="G90" s="15">
        <v>14130.386585785805</v>
      </c>
      <c r="H90" s="14">
        <v>38961.27482898193</v>
      </c>
      <c r="I90" s="15">
        <v>604.5679696774193</v>
      </c>
      <c r="J90" s="14">
        <v>-1070.4931179193547</v>
      </c>
      <c r="K90" s="15">
        <v>167707.2073124816</v>
      </c>
      <c r="L90" s="14">
        <v>844.1119671625742</v>
      </c>
      <c r="M90" s="15"/>
      <c r="N90" s="14"/>
      <c r="O90" s="15"/>
      <c r="P90" s="14">
        <v>324732.39234949683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>
        <f t="shared" si="5"/>
        <v>-324732.39234949683</v>
      </c>
    </row>
    <row r="91" spans="1:48" s="7" customFormat="1" ht="12" customHeight="1">
      <c r="A91" s="8" t="s">
        <v>11</v>
      </c>
      <c r="B91" s="14">
        <v>6466.014703755819</v>
      </c>
      <c r="C91" s="15">
        <v>250888.63546133332</v>
      </c>
      <c r="D91" s="14">
        <v>-13455.304261240599</v>
      </c>
      <c r="E91" s="15">
        <v>13997.760978759998</v>
      </c>
      <c r="F91" s="14">
        <v>96114.95244939698</v>
      </c>
      <c r="G91" s="15">
        <v>5984.7125903040005</v>
      </c>
      <c r="H91" s="14">
        <v>18400.079771255998</v>
      </c>
      <c r="I91" s="15">
        <v>6566.105533574075</v>
      </c>
      <c r="J91" s="14">
        <v>-761.9719623416667</v>
      </c>
      <c r="K91" s="15">
        <v>140301.63936094937</v>
      </c>
      <c r="L91" s="14">
        <v>1147.574033191188</v>
      </c>
      <c r="M91" s="15"/>
      <c r="N91" s="14"/>
      <c r="O91" s="15"/>
      <c r="P91" s="14">
        <v>385348.5592979891</v>
      </c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>
        <f t="shared" si="5"/>
        <v>-385348.5592979891</v>
      </c>
    </row>
    <row r="92" spans="1:48" s="7" customFormat="1" ht="12" customHeight="1">
      <c r="A92" s="8" t="s">
        <v>12</v>
      </c>
      <c r="B92" s="14">
        <v>12352.544847552088</v>
      </c>
      <c r="C92" s="15">
        <v>244766.15745445158</v>
      </c>
      <c r="D92" s="14">
        <v>-21829.963414452657</v>
      </c>
      <c r="E92" s="15">
        <v>11587.868277930645</v>
      </c>
      <c r="F92" s="14">
        <v>94338.75398871195</v>
      </c>
      <c r="G92" s="15">
        <v>7315.117973068388</v>
      </c>
      <c r="H92" s="14">
        <v>52573.760769977416</v>
      </c>
      <c r="I92" s="15">
        <v>5207.653786164875</v>
      </c>
      <c r="J92" s="14">
        <v>-1648.9812708048387</v>
      </c>
      <c r="K92" s="15">
        <v>169374.17352504845</v>
      </c>
      <c r="L92" s="14">
        <v>708.4907432634193</v>
      </c>
      <c r="M92" s="15"/>
      <c r="N92" s="14"/>
      <c r="O92" s="15"/>
      <c r="P92" s="14">
        <v>405371.4031558629</v>
      </c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>
        <f t="shared" si="5"/>
        <v>-405371.4031558629</v>
      </c>
    </row>
    <row r="93" spans="1:48" s="7" customFormat="1" ht="12" customHeight="1">
      <c r="A93" s="8" t="s">
        <v>13</v>
      </c>
      <c r="B93" s="14">
        <v>10508.944901623385</v>
      </c>
      <c r="C93" s="15">
        <v>180449.9106442667</v>
      </c>
      <c r="D93" s="14">
        <v>-12682.263031695033</v>
      </c>
      <c r="E93" s="15">
        <v>14504.168089846664</v>
      </c>
      <c r="F93" s="14">
        <v>81565.122234188</v>
      </c>
      <c r="G93" s="15">
        <v>6688.737815274667</v>
      </c>
      <c r="H93" s="14">
        <v>41135.380611978</v>
      </c>
      <c r="I93" s="15">
        <v>10641.011112314814</v>
      </c>
      <c r="J93" s="14">
        <v>-947.06121851</v>
      </c>
      <c r="K93" s="15">
        <v>153587.35864509214</v>
      </c>
      <c r="L93" s="14">
        <v>835.5831865095059</v>
      </c>
      <c r="M93" s="15"/>
      <c r="N93" s="14"/>
      <c r="O93" s="15"/>
      <c r="P93" s="14">
        <v>332699.53434579674</v>
      </c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>
        <f t="shared" si="5"/>
        <v>-332699.53434579674</v>
      </c>
    </row>
    <row r="94" spans="1:48" s="7" customFormat="1" ht="12" customHeight="1">
      <c r="A94" s="8" t="s">
        <v>14</v>
      </c>
      <c r="B94" s="14">
        <v>10048.586342969806</v>
      </c>
      <c r="C94" s="15">
        <v>186295.92607793547</v>
      </c>
      <c r="D94" s="14">
        <v>-10273.935992208588</v>
      </c>
      <c r="E94" s="15">
        <v>13488.037506946775</v>
      </c>
      <c r="F94" s="14">
        <v>105836.5559063013</v>
      </c>
      <c r="G94" s="15">
        <v>8192.74700044387</v>
      </c>
      <c r="H94" s="14">
        <v>71859.65176646128</v>
      </c>
      <c r="I94" s="15">
        <v>937.9613263620072</v>
      </c>
      <c r="J94" s="14">
        <v>-895.241617333871</v>
      </c>
      <c r="K94" s="15">
        <v>199419.71188918134</v>
      </c>
      <c r="L94" s="14">
        <v>1400.3669704066433</v>
      </c>
      <c r="M94" s="15"/>
      <c r="N94" s="14"/>
      <c r="O94" s="15"/>
      <c r="P94" s="14">
        <v>386890.65528828464</v>
      </c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>
        <f t="shared" si="5"/>
        <v>-386890.65528828464</v>
      </c>
    </row>
    <row r="95" spans="1:48" s="7" customFormat="1" ht="12" customHeight="1">
      <c r="A95" s="8" t="s">
        <v>15</v>
      </c>
      <c r="B95" s="14">
        <v>257.4275797225097</v>
      </c>
      <c r="C95" s="15">
        <v>256199.81031535487</v>
      </c>
      <c r="D95" s="14">
        <v>-27300.834770693287</v>
      </c>
      <c r="E95" s="15">
        <v>9954.35554479032</v>
      </c>
      <c r="F95" s="14">
        <v>80866.72788930192</v>
      </c>
      <c r="G95" s="15">
        <v>7020.839375886452</v>
      </c>
      <c r="H95" s="14">
        <v>64016.94482099419</v>
      </c>
      <c r="I95" s="15">
        <v>-4.404866810035842</v>
      </c>
      <c r="J95" s="14">
        <v>-747.2358364983871</v>
      </c>
      <c r="K95" s="15">
        <v>161107.22692766445</v>
      </c>
      <c r="L95" s="14">
        <v>1723.817678129791</v>
      </c>
      <c r="M95" s="15"/>
      <c r="N95" s="14"/>
      <c r="O95" s="15"/>
      <c r="P95" s="14">
        <v>391987.44773017836</v>
      </c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>
        <f t="shared" si="5"/>
        <v>-391987.44773017836</v>
      </c>
    </row>
    <row r="96" spans="1:48" s="7" customFormat="1" ht="12" customHeight="1">
      <c r="A96" s="8" t="s">
        <v>16</v>
      </c>
      <c r="B96" s="14">
        <v>2341.707461468773</v>
      </c>
      <c r="C96" s="15">
        <v>298501.42452480004</v>
      </c>
      <c r="D96" s="14">
        <v>-12223.128540586264</v>
      </c>
      <c r="E96" s="15">
        <v>11911.465398436667</v>
      </c>
      <c r="F96" s="14">
        <v>72725.19520371099</v>
      </c>
      <c r="G96" s="15">
        <v>9031.569564490668</v>
      </c>
      <c r="H96" s="14">
        <v>46170.00113201999</v>
      </c>
      <c r="I96" s="15">
        <v>2824.042703166667</v>
      </c>
      <c r="J96" s="14">
        <v>-941.9753508233332</v>
      </c>
      <c r="K96" s="15">
        <v>141720.29865100165</v>
      </c>
      <c r="L96" s="14">
        <v>1175.188059195966</v>
      </c>
      <c r="M96" s="15"/>
      <c r="N96" s="14"/>
      <c r="O96" s="15"/>
      <c r="P96" s="14">
        <v>431515.49015588016</v>
      </c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>
        <f t="shared" si="5"/>
        <v>-431515.49015588016</v>
      </c>
    </row>
    <row r="97" spans="1:48" s="7" customFormat="1" ht="12" customHeight="1">
      <c r="A97" s="8" t="s">
        <v>17</v>
      </c>
      <c r="B97" s="14">
        <v>6634.159852806129</v>
      </c>
      <c r="C97" s="15">
        <v>138950.54377806452</v>
      </c>
      <c r="D97" s="14">
        <v>-18217.35982190403</v>
      </c>
      <c r="E97" s="15">
        <v>11366.211164351615</v>
      </c>
      <c r="F97" s="14">
        <v>71732.99232046261</v>
      </c>
      <c r="G97" s="15">
        <v>14893.466801414192</v>
      </c>
      <c r="H97" s="14">
        <v>71936.48444676967</v>
      </c>
      <c r="I97" s="15">
        <v>217.2149945698925</v>
      </c>
      <c r="J97" s="14">
        <v>-1630.3487140725808</v>
      </c>
      <c r="K97" s="15">
        <v>168516.0210134954</v>
      </c>
      <c r="L97" s="14">
        <v>1010.5941947489362</v>
      </c>
      <c r="M97" s="15"/>
      <c r="N97" s="14"/>
      <c r="O97" s="15"/>
      <c r="P97" s="14">
        <v>296893.95901721093</v>
      </c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>
        <f t="shared" si="5"/>
        <v>-296893.95901721093</v>
      </c>
    </row>
    <row r="98" spans="1:48" s="7" customFormat="1" ht="12" customHeight="1">
      <c r="A98" s="8" t="s">
        <v>18</v>
      </c>
      <c r="B98" s="14">
        <v>1638.7055425446868</v>
      </c>
      <c r="C98" s="15">
        <v>237956.81082880002</v>
      </c>
      <c r="D98" s="14">
        <v>-14251.159626990328</v>
      </c>
      <c r="E98" s="15">
        <v>14322.166681916662</v>
      </c>
      <c r="F98" s="14">
        <v>69590.75843411499</v>
      </c>
      <c r="G98" s="15">
        <v>9784.017696245333</v>
      </c>
      <c r="H98" s="14">
        <v>22685.966561892</v>
      </c>
      <c r="I98" s="15">
        <v>-4.551695703703704</v>
      </c>
      <c r="J98" s="14">
        <v>-3401.1740154583335</v>
      </c>
      <c r="K98" s="15">
        <v>112977.18366300693</v>
      </c>
      <c r="L98" s="14">
        <v>1027.966543665534</v>
      </c>
      <c r="M98" s="15"/>
      <c r="N98" s="14"/>
      <c r="O98" s="15"/>
      <c r="P98" s="14">
        <v>339349.50695102685</v>
      </c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>
        <f t="shared" si="5"/>
        <v>-339349.50695102685</v>
      </c>
    </row>
    <row r="99" spans="1:48" s="7" customFormat="1" ht="12" customHeight="1">
      <c r="A99" s="8" t="s">
        <v>19</v>
      </c>
      <c r="B99" s="14">
        <v>11930.459395046444</v>
      </c>
      <c r="C99" s="15">
        <v>196451.9590771613</v>
      </c>
      <c r="D99" s="14">
        <v>-20465.548497050408</v>
      </c>
      <c r="E99" s="15">
        <v>12640.959290977416</v>
      </c>
      <c r="F99" s="14">
        <v>67422.76554525773</v>
      </c>
      <c r="G99" s="15">
        <v>14081.790120196129</v>
      </c>
      <c r="H99" s="14">
        <v>64565.432452097404</v>
      </c>
      <c r="I99" s="15">
        <v>996.6011157706093</v>
      </c>
      <c r="J99" s="14">
        <v>-2810.352047503226</v>
      </c>
      <c r="K99" s="15">
        <v>156897.1964767961</v>
      </c>
      <c r="L99" s="14">
        <v>502.62900194069425</v>
      </c>
      <c r="M99" s="15"/>
      <c r="N99" s="14"/>
      <c r="O99" s="15"/>
      <c r="P99" s="14">
        <v>345316.69545389415</v>
      </c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>
        <f t="shared" si="5"/>
        <v>-345316.69545389415</v>
      </c>
    </row>
    <row r="100" spans="1:16" s="7" customFormat="1" ht="12" customHeight="1">
      <c r="A100" s="18" t="s">
        <v>20</v>
      </c>
      <c r="B100" s="19">
        <v>5871.036281971951</v>
      </c>
      <c r="C100" s="19">
        <v>220738.81110890958</v>
      </c>
      <c r="D100" s="19">
        <v>-17038.738621490724</v>
      </c>
      <c r="E100" s="19">
        <v>11731.245537113142</v>
      </c>
      <c r="F100" s="19">
        <v>88849.8606311868</v>
      </c>
      <c r="G100" s="19">
        <v>9505.630340557154</v>
      </c>
      <c r="H100" s="19">
        <v>50260.537380398804</v>
      </c>
      <c r="I100" s="19">
        <v>2411.9466709923895</v>
      </c>
      <c r="J100" s="19">
        <v>-1410.6116832976709</v>
      </c>
      <c r="K100" s="19">
        <v>161348.6088769506</v>
      </c>
      <c r="L100" s="19">
        <v>1012.6651110338963</v>
      </c>
      <c r="M100" s="19"/>
      <c r="N100" s="19"/>
      <c r="O100" s="19"/>
      <c r="P100" s="19">
        <v>371932.3827573753</v>
      </c>
    </row>
    <row r="101" spans="1:16" s="7" customFormat="1" ht="12" customHeight="1">
      <c r="A101" s="43">
        <v>1992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32" s="5" customFormat="1" ht="12" customHeight="1">
      <c r="A102" s="44" t="s">
        <v>32</v>
      </c>
      <c r="B102" s="45" t="s">
        <v>22</v>
      </c>
      <c r="C102" s="45" t="s">
        <v>0</v>
      </c>
      <c r="D102" s="45" t="s">
        <v>1</v>
      </c>
      <c r="E102" s="47" t="s">
        <v>23</v>
      </c>
      <c r="F102" s="48"/>
      <c r="G102" s="48"/>
      <c r="H102" s="48"/>
      <c r="I102" s="48"/>
      <c r="J102" s="48"/>
      <c r="K102" s="49"/>
      <c r="L102" s="45" t="s">
        <v>24</v>
      </c>
      <c r="M102" s="47" t="s">
        <v>25</v>
      </c>
      <c r="N102" s="48"/>
      <c r="O102" s="49"/>
      <c r="P102" s="45" t="s">
        <v>26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s="6" customFormat="1" ht="12" customHeight="1">
      <c r="A103" s="44"/>
      <c r="B103" s="46"/>
      <c r="C103" s="46"/>
      <c r="D103" s="46"/>
      <c r="E103" s="22" t="s">
        <v>2</v>
      </c>
      <c r="F103" s="23" t="s">
        <v>27</v>
      </c>
      <c r="G103" s="22" t="s">
        <v>28</v>
      </c>
      <c r="H103" s="23" t="s">
        <v>3</v>
      </c>
      <c r="I103" s="22" t="s">
        <v>4</v>
      </c>
      <c r="J103" s="23" t="s">
        <v>29</v>
      </c>
      <c r="K103" s="23" t="s">
        <v>5</v>
      </c>
      <c r="L103" s="46"/>
      <c r="M103" s="24" t="s">
        <v>30</v>
      </c>
      <c r="N103" s="22" t="s">
        <v>31</v>
      </c>
      <c r="O103" s="24" t="s">
        <v>5</v>
      </c>
      <c r="P103" s="46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48" s="7" customFormat="1" ht="12" customHeight="1">
      <c r="A104" s="8" t="s">
        <v>8</v>
      </c>
      <c r="B104" s="14">
        <v>132.64490932209677</v>
      </c>
      <c r="C104" s="15">
        <v>256895.12606348383</v>
      </c>
      <c r="D104" s="14">
        <v>-8805.941451614479</v>
      </c>
      <c r="E104" s="15">
        <v>13581.903405956451</v>
      </c>
      <c r="F104" s="14">
        <v>86398.74482565</v>
      </c>
      <c r="G104" s="15">
        <v>10905.085446947096</v>
      </c>
      <c r="H104" s="14">
        <v>62135.65445228708</v>
      </c>
      <c r="I104" s="15">
        <v>-2.202433405017921</v>
      </c>
      <c r="J104" s="14">
        <v>-8570.272981490323</v>
      </c>
      <c r="K104" s="15">
        <v>164448.9127159453</v>
      </c>
      <c r="L104" s="14">
        <v>471.11810965832325</v>
      </c>
      <c r="M104" s="15"/>
      <c r="N104" s="14"/>
      <c r="O104" s="15"/>
      <c r="P104" s="14">
        <v>413141.860346795</v>
      </c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>
        <f aca="true" t="shared" si="6" ref="AV104:AV115">AF104-P104</f>
        <v>-413141.860346795</v>
      </c>
    </row>
    <row r="105" spans="1:48" s="7" customFormat="1" ht="12" customHeight="1">
      <c r="A105" s="8" t="s">
        <v>9</v>
      </c>
      <c r="B105" s="14">
        <v>4974.2468884156615</v>
      </c>
      <c r="C105" s="15">
        <v>188806.91404689653</v>
      </c>
      <c r="D105" s="14">
        <v>-26673.646140792036</v>
      </c>
      <c r="E105" s="15">
        <v>20488.21754745344</v>
      </c>
      <c r="F105" s="14">
        <v>94693.95473847311</v>
      </c>
      <c r="G105" s="15">
        <v>10529.353906824828</v>
      </c>
      <c r="H105" s="14">
        <v>37397.124097541375</v>
      </c>
      <c r="I105" s="15">
        <v>142.73097519157085</v>
      </c>
      <c r="J105" s="14">
        <v>-4654.88424390862</v>
      </c>
      <c r="K105" s="15">
        <v>158596.49702157572</v>
      </c>
      <c r="L105" s="14">
        <v>756.964935305131</v>
      </c>
      <c r="M105" s="15"/>
      <c r="N105" s="14"/>
      <c r="O105" s="15"/>
      <c r="P105" s="14">
        <v>326460.97675140103</v>
      </c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>
        <f t="shared" si="6"/>
        <v>-326460.97675140103</v>
      </c>
    </row>
    <row r="106" spans="1:48" s="7" customFormat="1" ht="12" customHeight="1">
      <c r="A106" s="8" t="s">
        <v>10</v>
      </c>
      <c r="B106" s="14">
        <v>20747.43977979267</v>
      </c>
      <c r="C106" s="15">
        <v>280034.7147540645</v>
      </c>
      <c r="D106" s="14">
        <v>-9248.356797951805</v>
      </c>
      <c r="E106" s="15">
        <v>19645.570170446772</v>
      </c>
      <c r="F106" s="14">
        <v>100092.23055979452</v>
      </c>
      <c r="G106" s="15">
        <v>13521.195177858066</v>
      </c>
      <c r="H106" s="14">
        <v>50342.282144489036</v>
      </c>
      <c r="I106" s="15">
        <v>-4.404866810035842</v>
      </c>
      <c r="J106" s="14">
        <v>-11353.555088080646</v>
      </c>
      <c r="K106" s="15">
        <v>172243.3180976977</v>
      </c>
      <c r="L106" s="14">
        <v>422.85262380799935</v>
      </c>
      <c r="M106" s="15"/>
      <c r="N106" s="14"/>
      <c r="O106" s="15"/>
      <c r="P106" s="14">
        <v>464199.96845741116</v>
      </c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>
        <f t="shared" si="6"/>
        <v>-464199.96845741116</v>
      </c>
    </row>
    <row r="107" spans="1:48" s="7" customFormat="1" ht="12" customHeight="1">
      <c r="A107" s="8" t="s">
        <v>11</v>
      </c>
      <c r="B107" s="14">
        <v>1277.7906355658868</v>
      </c>
      <c r="C107" s="15">
        <v>253329.87613546665</v>
      </c>
      <c r="D107" s="14">
        <v>-26239.108401812406</v>
      </c>
      <c r="E107" s="15">
        <v>20509.487999009994</v>
      </c>
      <c r="F107" s="14">
        <v>91036.72779305102</v>
      </c>
      <c r="G107" s="15">
        <v>8492.740182005331</v>
      </c>
      <c r="H107" s="14">
        <v>102373.21780748999</v>
      </c>
      <c r="I107" s="15">
        <v>-4.551695703703704</v>
      </c>
      <c r="J107" s="14">
        <v>-9325.846594161667</v>
      </c>
      <c r="K107" s="15">
        <v>213081.77549169093</v>
      </c>
      <c r="L107" s="14">
        <v>604.736988626952</v>
      </c>
      <c r="M107" s="15"/>
      <c r="N107" s="14"/>
      <c r="O107" s="15"/>
      <c r="P107" s="14">
        <v>442055.070849538</v>
      </c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>
        <f t="shared" si="6"/>
        <v>-442055.070849538</v>
      </c>
    </row>
    <row r="108" spans="1:48" s="7" customFormat="1" ht="12" customHeight="1">
      <c r="A108" s="8" t="s">
        <v>12</v>
      </c>
      <c r="B108" s="14">
        <v>114.2299818608387</v>
      </c>
      <c r="C108" s="15">
        <v>276802.4196903226</v>
      </c>
      <c r="D108" s="14">
        <v>-22498.944506870357</v>
      </c>
      <c r="E108" s="15">
        <v>26091.73168445968</v>
      </c>
      <c r="F108" s="14">
        <v>73384.8900366687</v>
      </c>
      <c r="G108" s="15">
        <v>22045.053810910966</v>
      </c>
      <c r="H108" s="14">
        <v>88727.97805046708</v>
      </c>
      <c r="I108" s="15">
        <v>-876.2931910215054</v>
      </c>
      <c r="J108" s="14">
        <v>-8652.361698414516</v>
      </c>
      <c r="K108" s="15">
        <v>200720.99869307037</v>
      </c>
      <c r="L108" s="14">
        <v>691.0787425920561</v>
      </c>
      <c r="M108" s="15"/>
      <c r="N108" s="14"/>
      <c r="O108" s="15"/>
      <c r="P108" s="14">
        <v>455829.7826009756</v>
      </c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>
        <f t="shared" si="6"/>
        <v>-455829.7826009756</v>
      </c>
    </row>
    <row r="109" spans="1:48" s="7" customFormat="1" ht="12" customHeight="1">
      <c r="A109" s="8" t="s">
        <v>13</v>
      </c>
      <c r="B109" s="14">
        <v>1346.1191711425336</v>
      </c>
      <c r="C109" s="15">
        <v>228729.40748373332</v>
      </c>
      <c r="D109" s="14">
        <v>-26240.716313007644</v>
      </c>
      <c r="E109" s="15">
        <v>22947.616640371667</v>
      </c>
      <c r="F109" s="14">
        <v>100725.61731676801</v>
      </c>
      <c r="G109" s="15">
        <v>18528.437430794664</v>
      </c>
      <c r="H109" s="14">
        <v>81340.982164332</v>
      </c>
      <c r="I109" s="15">
        <v>-343.93750661111113</v>
      </c>
      <c r="J109" s="14">
        <v>-4971.79893998</v>
      </c>
      <c r="K109" s="15">
        <v>218226.9171056752</v>
      </c>
      <c r="L109" s="14">
        <v>966.919853124468</v>
      </c>
      <c r="M109" s="15"/>
      <c r="N109" s="14"/>
      <c r="O109" s="15"/>
      <c r="P109" s="14">
        <v>423028.6473006679</v>
      </c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>
        <f t="shared" si="6"/>
        <v>-423028.6473006679</v>
      </c>
    </row>
    <row r="110" spans="1:48" s="7" customFormat="1" ht="12" customHeight="1">
      <c r="A110" s="8" t="s">
        <v>14</v>
      </c>
      <c r="B110" s="14">
        <v>11113.162061505805</v>
      </c>
      <c r="C110" s="15">
        <v>283933.9204872258</v>
      </c>
      <c r="D110" s="14">
        <v>-11741.842454891821</v>
      </c>
      <c r="E110" s="15">
        <v>22065.34164192097</v>
      </c>
      <c r="F110" s="14">
        <v>82133.25737059355</v>
      </c>
      <c r="G110" s="15">
        <v>11307.35618988387</v>
      </c>
      <c r="H110" s="14">
        <v>47519.01423281032</v>
      </c>
      <c r="I110" s="15">
        <v>-1390.56139109319</v>
      </c>
      <c r="J110" s="14">
        <v>-5717.734013083871</v>
      </c>
      <c r="K110" s="15">
        <v>155916.67403103167</v>
      </c>
      <c r="L110" s="14">
        <v>1401.6150628785174</v>
      </c>
      <c r="M110" s="15"/>
      <c r="N110" s="14"/>
      <c r="O110" s="15"/>
      <c r="P110" s="14">
        <v>440623.52918774995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>
        <f t="shared" si="6"/>
        <v>-440623.52918774995</v>
      </c>
    </row>
    <row r="111" spans="1:48" s="7" customFormat="1" ht="12" customHeight="1">
      <c r="A111" s="8" t="s">
        <v>15</v>
      </c>
      <c r="B111" s="14">
        <v>8070.263543671852</v>
      </c>
      <c r="C111" s="15">
        <v>272229.8106983226</v>
      </c>
      <c r="D111" s="14">
        <v>-11747.215207455343</v>
      </c>
      <c r="E111" s="15">
        <v>10877.01866071129</v>
      </c>
      <c r="F111" s="14">
        <v>59599.28197512774</v>
      </c>
      <c r="G111" s="15">
        <v>8719.594397233546</v>
      </c>
      <c r="H111" s="14">
        <v>53242.16067670645</v>
      </c>
      <c r="I111" s="15">
        <v>-1239.1440944982078</v>
      </c>
      <c r="J111" s="14">
        <v>-8266.702929824192</v>
      </c>
      <c r="K111" s="15">
        <v>122932.20868545662</v>
      </c>
      <c r="L111" s="14">
        <v>1515.6569418295994</v>
      </c>
      <c r="M111" s="15"/>
      <c r="N111" s="14"/>
      <c r="O111" s="15"/>
      <c r="P111" s="14">
        <v>393000.72466182546</v>
      </c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>
        <f t="shared" si="6"/>
        <v>-393000.72466182546</v>
      </c>
    </row>
    <row r="112" spans="1:48" s="7" customFormat="1" ht="12" customHeight="1">
      <c r="A112" s="8" t="s">
        <v>16</v>
      </c>
      <c r="B112" s="14">
        <v>5015.492244950686</v>
      </c>
      <c r="C112" s="15">
        <v>389716.6924821333</v>
      </c>
      <c r="D112" s="14">
        <v>-9556.11961278317</v>
      </c>
      <c r="E112" s="15">
        <v>5675.82833832</v>
      </c>
      <c r="F112" s="14">
        <v>27035.462764305</v>
      </c>
      <c r="G112" s="15">
        <v>5578.000027562667</v>
      </c>
      <c r="H112" s="14">
        <v>40333.64121554999</v>
      </c>
      <c r="I112" s="15">
        <v>-1524.8180607407407</v>
      </c>
      <c r="J112" s="14">
        <v>-10739.536172923334</v>
      </c>
      <c r="K112" s="15">
        <v>66358.57811207359</v>
      </c>
      <c r="L112" s="14">
        <v>1050.660199885806</v>
      </c>
      <c r="M112" s="15"/>
      <c r="N112" s="14"/>
      <c r="O112" s="15"/>
      <c r="P112" s="14">
        <v>452585.3034262602</v>
      </c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>
        <f t="shared" si="6"/>
        <v>-452585.3034262602</v>
      </c>
    </row>
    <row r="113" spans="1:48" s="7" customFormat="1" ht="12" customHeight="1">
      <c r="A113" s="8" t="s">
        <v>17</v>
      </c>
      <c r="B113" s="14">
        <v>6336.549296223536</v>
      </c>
      <c r="C113" s="15">
        <v>257728.61223019354</v>
      </c>
      <c r="D113" s="14">
        <v>-12262.00123723029</v>
      </c>
      <c r="E113" s="15">
        <v>2187.7434065064517</v>
      </c>
      <c r="F113" s="14">
        <v>41900.20356387967</v>
      </c>
      <c r="G113" s="15">
        <v>3455.748664154839</v>
      </c>
      <c r="H113" s="14">
        <v>68850.2977677929</v>
      </c>
      <c r="I113" s="15">
        <v>-1939.2426131182797</v>
      </c>
      <c r="J113" s="14">
        <v>-7805.810818956453</v>
      </c>
      <c r="K113" s="15">
        <v>106648.93997025915</v>
      </c>
      <c r="L113" s="14">
        <v>946.5185324400446</v>
      </c>
      <c r="M113" s="15"/>
      <c r="N113" s="14"/>
      <c r="O113" s="15"/>
      <c r="P113" s="14">
        <v>359398.61879188597</v>
      </c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>
        <f t="shared" si="6"/>
        <v>-359398.61879188597</v>
      </c>
    </row>
    <row r="114" spans="1:48" s="7" customFormat="1" ht="12" customHeight="1">
      <c r="A114" s="8" t="s">
        <v>18</v>
      </c>
      <c r="B114" s="14">
        <v>1423.6448131268867</v>
      </c>
      <c r="C114" s="15">
        <v>327036.0980245333</v>
      </c>
      <c r="D114" s="14"/>
      <c r="E114" s="15">
        <v>-600.1323870266652</v>
      </c>
      <c r="F114" s="14">
        <v>51188.025418521</v>
      </c>
      <c r="G114" s="15">
        <v>6581.92844064</v>
      </c>
      <c r="H114" s="14">
        <v>34591.131159738</v>
      </c>
      <c r="I114" s="15">
        <v>-518.8933102222221</v>
      </c>
      <c r="J114" s="14">
        <v>-9026.506953175</v>
      </c>
      <c r="K114" s="15">
        <v>82215.55236847511</v>
      </c>
      <c r="L114" s="14">
        <v>574.126178378868</v>
      </c>
      <c r="M114" s="15"/>
      <c r="N114" s="14"/>
      <c r="O114" s="15"/>
      <c r="P114" s="14">
        <v>411249.42138451413</v>
      </c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>
        <f t="shared" si="6"/>
        <v>-411249.42138451413</v>
      </c>
    </row>
    <row r="115" spans="1:48" s="7" customFormat="1" ht="12" customHeight="1">
      <c r="A115" s="8" t="s">
        <v>19</v>
      </c>
      <c r="B115" s="14">
        <v>13817.731017620721</v>
      </c>
      <c r="C115" s="15">
        <v>311914.5461636129</v>
      </c>
      <c r="D115" s="14">
        <v>-10282.714423992706</v>
      </c>
      <c r="E115" s="15">
        <v>6954.162353222579</v>
      </c>
      <c r="F115" s="14">
        <v>75255.19697941744</v>
      </c>
      <c r="G115" s="15">
        <v>13207.053739581936</v>
      </c>
      <c r="H115" s="14">
        <v>49041.45601371871</v>
      </c>
      <c r="I115" s="15">
        <v>-697.3454768637994</v>
      </c>
      <c r="J115" s="14">
        <v>-9215.381313635484</v>
      </c>
      <c r="K115" s="15">
        <v>134545.1422954414</v>
      </c>
      <c r="L115" s="14">
        <v>396.7209628374426</v>
      </c>
      <c r="M115" s="15"/>
      <c r="N115" s="14"/>
      <c r="O115" s="15"/>
      <c r="P115" s="14">
        <v>450391.42601551977</v>
      </c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>
        <f t="shared" si="6"/>
        <v>-450391.42601551977</v>
      </c>
    </row>
    <row r="116" spans="1:16" s="7" customFormat="1" ht="12" customHeight="1">
      <c r="A116" s="18" t="s">
        <v>20</v>
      </c>
      <c r="B116" s="19">
        <v>6247.096185785675</v>
      </c>
      <c r="C116" s="19">
        <v>277501.30159519124</v>
      </c>
      <c r="D116" s="19">
        <v>-14532.272039320425</v>
      </c>
      <c r="E116" s="19">
        <v>14190.30037600096</v>
      </c>
      <c r="F116" s="19">
        <v>73572.07008426271</v>
      </c>
      <c r="G116" s="19">
        <v>11089.557803146668</v>
      </c>
      <c r="H116" s="19">
        <v>59724.89047193556</v>
      </c>
      <c r="I116" s="19">
        <v>-705.6061065270187</v>
      </c>
      <c r="J116" s="19">
        <v>-8207.48275144426</v>
      </c>
      <c r="K116" s="19">
        <v>149663.7298773746</v>
      </c>
      <c r="L116" s="19">
        <v>817.09745896638</v>
      </c>
      <c r="M116" s="19"/>
      <c r="N116" s="19"/>
      <c r="O116" s="19"/>
      <c r="P116" s="19">
        <v>419696.95307799743</v>
      </c>
    </row>
    <row r="117" spans="1:16" s="7" customFormat="1" ht="12" customHeight="1">
      <c r="A117" s="43">
        <v>1993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  <row r="118" spans="1:32" s="5" customFormat="1" ht="12" customHeight="1">
      <c r="A118" s="44" t="s">
        <v>32</v>
      </c>
      <c r="B118" s="45" t="s">
        <v>22</v>
      </c>
      <c r="C118" s="45" t="s">
        <v>0</v>
      </c>
      <c r="D118" s="45" t="s">
        <v>1</v>
      </c>
      <c r="E118" s="47" t="s">
        <v>23</v>
      </c>
      <c r="F118" s="48"/>
      <c r="G118" s="48"/>
      <c r="H118" s="48"/>
      <c r="I118" s="48"/>
      <c r="J118" s="48"/>
      <c r="K118" s="49"/>
      <c r="L118" s="45" t="s">
        <v>24</v>
      </c>
      <c r="M118" s="47" t="s">
        <v>25</v>
      </c>
      <c r="N118" s="48"/>
      <c r="O118" s="49"/>
      <c r="P118" s="45" t="s">
        <v>26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s="6" customFormat="1" ht="12" customHeight="1">
      <c r="A119" s="44"/>
      <c r="B119" s="46"/>
      <c r="C119" s="46"/>
      <c r="D119" s="46"/>
      <c r="E119" s="22" t="s">
        <v>2</v>
      </c>
      <c r="F119" s="23" t="s">
        <v>27</v>
      </c>
      <c r="G119" s="22" t="s">
        <v>28</v>
      </c>
      <c r="H119" s="23" t="s">
        <v>3</v>
      </c>
      <c r="I119" s="22" t="s">
        <v>4</v>
      </c>
      <c r="J119" s="23" t="s">
        <v>29</v>
      </c>
      <c r="K119" s="23" t="s">
        <v>5</v>
      </c>
      <c r="L119" s="46"/>
      <c r="M119" s="24" t="s">
        <v>30</v>
      </c>
      <c r="N119" s="22" t="s">
        <v>31</v>
      </c>
      <c r="O119" s="24" t="s">
        <v>5</v>
      </c>
      <c r="P119" s="46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48" s="7" customFormat="1" ht="12" customHeight="1">
      <c r="A120" s="8" t="s">
        <v>8</v>
      </c>
      <c r="B120" s="14">
        <v>28535.56101142835</v>
      </c>
      <c r="C120" s="15">
        <v>251903.13637367738</v>
      </c>
      <c r="D120" s="14">
        <v>-13523.71731054946</v>
      </c>
      <c r="E120" s="15">
        <v>11853.645879620966</v>
      </c>
      <c r="F120" s="14">
        <v>142991.74784735224</v>
      </c>
      <c r="G120" s="15">
        <v>18713.496114374193</v>
      </c>
      <c r="H120" s="14">
        <v>79940.85090456193</v>
      </c>
      <c r="I120" s="15">
        <v>1880.0522153584232</v>
      </c>
      <c r="J120" s="14">
        <v>-9442.663350001614</v>
      </c>
      <c r="K120" s="15">
        <v>245937.12961126614</v>
      </c>
      <c r="L120" s="14">
        <v>457.4910144912619</v>
      </c>
      <c r="M120" s="15"/>
      <c r="N120" s="14"/>
      <c r="O120" s="15"/>
      <c r="P120" s="14">
        <v>513309.60070031363</v>
      </c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>
        <f aca="true" t="shared" si="7" ref="AV120:AV131">AF120-P120</f>
        <v>-513309.60070031363</v>
      </c>
    </row>
    <row r="121" spans="1:48" s="7" customFormat="1" ht="12" customHeight="1">
      <c r="A121" s="8" t="s">
        <v>9</v>
      </c>
      <c r="B121" s="14">
        <v>1079.8687230689998</v>
      </c>
      <c r="C121" s="15">
        <v>317340.097352</v>
      </c>
      <c r="D121" s="14">
        <v>-12447.768036736368</v>
      </c>
      <c r="E121" s="15">
        <v>8661.025083957142</v>
      </c>
      <c r="F121" s="14">
        <v>161889.91266734357</v>
      </c>
      <c r="G121" s="15">
        <v>18119.305146079998</v>
      </c>
      <c r="H121" s="14">
        <v>82905.68191941001</v>
      </c>
      <c r="I121" s="15">
        <v>2408.5379096428574</v>
      </c>
      <c r="J121" s="14">
        <v>-5789.910059158929</v>
      </c>
      <c r="K121" s="15">
        <v>268194.55266727466</v>
      </c>
      <c r="L121" s="14">
        <v>352.36062334021506</v>
      </c>
      <c r="M121" s="15"/>
      <c r="N121" s="14"/>
      <c r="O121" s="15"/>
      <c r="P121" s="14">
        <v>574519.1113289476</v>
      </c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>
        <f t="shared" si="7"/>
        <v>-574519.1113289476</v>
      </c>
    </row>
    <row r="122" spans="1:48" s="7" customFormat="1" ht="12" customHeight="1">
      <c r="A122" s="8" t="s">
        <v>10</v>
      </c>
      <c r="B122" s="14">
        <v>17167.18175053745</v>
      </c>
      <c r="C122" s="15">
        <v>221687.6396830968</v>
      </c>
      <c r="D122" s="14"/>
      <c r="E122" s="15">
        <v>9614.223495008066</v>
      </c>
      <c r="F122" s="14">
        <v>111912.35894299837</v>
      </c>
      <c r="G122" s="15">
        <v>11121.262581574194</v>
      </c>
      <c r="H122" s="14">
        <v>54388.877327320646</v>
      </c>
      <c r="I122" s="15">
        <v>2339.534884480287</v>
      </c>
      <c r="J122" s="14">
        <v>-5551.271454353226</v>
      </c>
      <c r="K122" s="15">
        <v>183824.9857770283</v>
      </c>
      <c r="L122" s="14">
        <v>416.1939997105684</v>
      </c>
      <c r="M122" s="15"/>
      <c r="N122" s="14"/>
      <c r="O122" s="15"/>
      <c r="P122" s="14">
        <v>423096.0012103731</v>
      </c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>
        <f t="shared" si="7"/>
        <v>-423096.0012103731</v>
      </c>
    </row>
    <row r="123" spans="1:48" s="7" customFormat="1" ht="12" customHeight="1">
      <c r="A123" s="8" t="s">
        <v>11</v>
      </c>
      <c r="B123" s="14">
        <v>4826.861783765093</v>
      </c>
      <c r="C123" s="15">
        <v>323102.7318026667</v>
      </c>
      <c r="D123" s="14">
        <v>-8674.832588056153</v>
      </c>
      <c r="E123" s="15">
        <v>8829.06630405333</v>
      </c>
      <c r="F123" s="14">
        <v>89991.49525805701</v>
      </c>
      <c r="G123" s="15">
        <v>9301.98061184</v>
      </c>
      <c r="H123" s="14">
        <v>72804.31623264599</v>
      </c>
      <c r="I123" s="15">
        <v>-35.844603666666664</v>
      </c>
      <c r="J123" s="14">
        <v>-7015.591197493333</v>
      </c>
      <c r="K123" s="15">
        <v>173875.42260543632</v>
      </c>
      <c r="L123" s="14">
        <v>512.787023897904</v>
      </c>
      <c r="M123" s="15"/>
      <c r="N123" s="14"/>
      <c r="O123" s="15"/>
      <c r="P123" s="14">
        <v>493642.9706277099</v>
      </c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>
        <f t="shared" si="7"/>
        <v>-493642.9706277099</v>
      </c>
    </row>
    <row r="124" spans="1:48" s="7" customFormat="1" ht="12" customHeight="1">
      <c r="A124" s="8" t="s">
        <v>12</v>
      </c>
      <c r="B124" s="14">
        <v>12207.908514454142</v>
      </c>
      <c r="C124" s="15">
        <v>369580.5080258064</v>
      </c>
      <c r="D124" s="14">
        <v>-8396.555321856187</v>
      </c>
      <c r="E124" s="15">
        <v>6754.301815443547</v>
      </c>
      <c r="F124" s="14">
        <v>84874.76089295904</v>
      </c>
      <c r="G124" s="15">
        <v>13593.70419000774</v>
      </c>
      <c r="H124" s="14">
        <v>105633.16625623935</v>
      </c>
      <c r="I124" s="15">
        <v>-3117.2691806272405</v>
      </c>
      <c r="J124" s="14">
        <v>-7068.0670396612895</v>
      </c>
      <c r="K124" s="15">
        <v>200670.59693436115</v>
      </c>
      <c r="L124" s="14">
        <v>641.5698080543632</v>
      </c>
      <c r="M124" s="15"/>
      <c r="N124" s="14"/>
      <c r="O124" s="15"/>
      <c r="P124" s="14">
        <v>574704.0279608199</v>
      </c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>
        <f t="shared" si="7"/>
        <v>-574704.0279608199</v>
      </c>
    </row>
    <row r="125" spans="1:48" s="7" customFormat="1" ht="12" customHeight="1">
      <c r="A125" s="8" t="s">
        <v>13</v>
      </c>
      <c r="B125" s="14">
        <v>11356.96863258812</v>
      </c>
      <c r="C125" s="15">
        <v>309902.9661205333</v>
      </c>
      <c r="D125" s="14">
        <v>-9553.84426675217</v>
      </c>
      <c r="E125" s="15">
        <v>7743.596829213334</v>
      </c>
      <c r="F125" s="14">
        <v>88922.51698996</v>
      </c>
      <c r="G125" s="15">
        <v>11435.378307434665</v>
      </c>
      <c r="H125" s="14">
        <v>78112.684634754</v>
      </c>
      <c r="I125" s="15">
        <v>-2745.810433259259</v>
      </c>
      <c r="J125" s="14">
        <v>-9467.705974993332</v>
      </c>
      <c r="K125" s="15">
        <v>174000.66035310942</v>
      </c>
      <c r="L125" s="14">
        <v>944.20255715964</v>
      </c>
      <c r="M125" s="15"/>
      <c r="N125" s="14"/>
      <c r="O125" s="15"/>
      <c r="P125" s="14">
        <v>486650.9533966383</v>
      </c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>
        <f t="shared" si="7"/>
        <v>-486650.9533966383</v>
      </c>
    </row>
    <row r="126" spans="1:48" s="7" customFormat="1" ht="12" customHeight="1">
      <c r="A126" s="8" t="s">
        <v>14</v>
      </c>
      <c r="B126" s="14">
        <v>8692.396516041716</v>
      </c>
      <c r="C126" s="15">
        <v>262730.340804129</v>
      </c>
      <c r="D126" s="14">
        <v>-12954.998240013902</v>
      </c>
      <c r="E126" s="15">
        <v>13025.73916538226</v>
      </c>
      <c r="F126" s="14">
        <v>86220.60098724099</v>
      </c>
      <c r="G126" s="15">
        <v>10520.170584578065</v>
      </c>
      <c r="H126" s="14">
        <v>33096.67631180129</v>
      </c>
      <c r="I126" s="15">
        <v>-2908.5886155017915</v>
      </c>
      <c r="J126" s="14">
        <v>-9995.31201383387</v>
      </c>
      <c r="K126" s="15">
        <v>129959.28641966695</v>
      </c>
      <c r="L126" s="14">
        <v>1564.7326173038498</v>
      </c>
      <c r="M126" s="15"/>
      <c r="N126" s="14"/>
      <c r="O126" s="15"/>
      <c r="P126" s="14">
        <v>389991.7581171277</v>
      </c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>
        <f t="shared" si="7"/>
        <v>-389991.7581171277</v>
      </c>
    </row>
    <row r="127" spans="1:48" s="7" customFormat="1" ht="12" customHeight="1">
      <c r="A127" s="8" t="s">
        <v>15</v>
      </c>
      <c r="B127" s="14">
        <v>8705.994257520466</v>
      </c>
      <c r="C127" s="15">
        <v>386977.604268387</v>
      </c>
      <c r="D127" s="14">
        <v>-4043.598169775515</v>
      </c>
      <c r="E127" s="15">
        <v>7634.602231624196</v>
      </c>
      <c r="F127" s="14">
        <v>65783.88290400388</v>
      </c>
      <c r="G127" s="15">
        <v>4439.248562993548</v>
      </c>
      <c r="H127" s="14">
        <v>47724.197459992254</v>
      </c>
      <c r="I127" s="15">
        <v>-1032.1153544265233</v>
      </c>
      <c r="J127" s="14">
        <v>-8430.35302716129</v>
      </c>
      <c r="K127" s="15">
        <v>116119.46277702608</v>
      </c>
      <c r="L127" s="14">
        <v>2337.7548374643425</v>
      </c>
      <c r="M127" s="15"/>
      <c r="N127" s="14"/>
      <c r="O127" s="15"/>
      <c r="P127" s="14">
        <v>510097.21797062247</v>
      </c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>
        <f t="shared" si="7"/>
        <v>-510097.21797062247</v>
      </c>
    </row>
    <row r="128" spans="1:48" s="7" customFormat="1" ht="12" customHeight="1">
      <c r="A128" s="8" t="s">
        <v>16</v>
      </c>
      <c r="B128" s="14">
        <v>17808.209228780666</v>
      </c>
      <c r="C128" s="15">
        <v>377900.2406069333</v>
      </c>
      <c r="D128" s="14">
        <v>-12972.415157568186</v>
      </c>
      <c r="E128" s="15">
        <v>10838.892230945</v>
      </c>
      <c r="F128" s="14">
        <v>65584.66413433097</v>
      </c>
      <c r="G128" s="15">
        <v>6900.363852330666</v>
      </c>
      <c r="H128" s="14">
        <v>38542.69216314</v>
      </c>
      <c r="I128" s="15">
        <v>-1572.3263846481477</v>
      </c>
      <c r="J128" s="14">
        <v>-10125.780926021665</v>
      </c>
      <c r="K128" s="15">
        <v>110168.50507007683</v>
      </c>
      <c r="L128" s="14">
        <v>2494.680368960394</v>
      </c>
      <c r="M128" s="15"/>
      <c r="N128" s="14"/>
      <c r="O128" s="15"/>
      <c r="P128" s="14">
        <v>495399.22011718294</v>
      </c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>
        <f t="shared" si="7"/>
        <v>-495399.22011718294</v>
      </c>
    </row>
    <row r="129" spans="1:48" s="7" customFormat="1" ht="12" customHeight="1">
      <c r="A129" s="8" t="s">
        <v>17</v>
      </c>
      <c r="B129" s="14">
        <v>6304.222667864517</v>
      </c>
      <c r="C129" s="15">
        <v>341418.08984567743</v>
      </c>
      <c r="D129" s="14">
        <v>-12682.60262097364</v>
      </c>
      <c r="E129" s="15">
        <v>10923.600052541939</v>
      </c>
      <c r="F129" s="14">
        <v>70640.74282720355</v>
      </c>
      <c r="G129" s="15">
        <v>7723.7525388799995</v>
      </c>
      <c r="H129" s="14">
        <v>46474.22301647806</v>
      </c>
      <c r="I129" s="15">
        <v>-378.267937311828</v>
      </c>
      <c r="J129" s="14">
        <v>-10902.858149764515</v>
      </c>
      <c r="K129" s="15">
        <v>124481.19234802721</v>
      </c>
      <c r="L129" s="14">
        <v>1660.8246408024618</v>
      </c>
      <c r="M129" s="15"/>
      <c r="N129" s="14"/>
      <c r="O129" s="15"/>
      <c r="P129" s="14">
        <v>461181.7268813979</v>
      </c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>
        <f t="shared" si="7"/>
        <v>-461181.7268813979</v>
      </c>
    </row>
    <row r="130" spans="1:48" s="7" customFormat="1" ht="12" customHeight="1">
      <c r="A130" s="8" t="s">
        <v>18</v>
      </c>
      <c r="B130" s="14">
        <v>4842.023922786667</v>
      </c>
      <c r="C130" s="15">
        <v>340942.406224</v>
      </c>
      <c r="D130" s="14">
        <v>-14407.612420081903</v>
      </c>
      <c r="E130" s="15">
        <v>5838.7577424249985</v>
      </c>
      <c r="F130" s="14">
        <v>71632.47120251099</v>
      </c>
      <c r="G130" s="15">
        <v>10369.675815744</v>
      </c>
      <c r="H130" s="14">
        <v>70213.23401614201</v>
      </c>
      <c r="I130" s="15">
        <v>2059.3578249444445</v>
      </c>
      <c r="J130" s="14">
        <v>-7694.372895531666</v>
      </c>
      <c r="K130" s="15">
        <v>152419.1237062348</v>
      </c>
      <c r="L130" s="14">
        <v>774.3683588046121</v>
      </c>
      <c r="M130" s="15"/>
      <c r="N130" s="14"/>
      <c r="O130" s="15"/>
      <c r="P130" s="14">
        <v>484570.3097917441</v>
      </c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>
        <f t="shared" si="7"/>
        <v>-484570.3097917441</v>
      </c>
    </row>
    <row r="131" spans="1:48" s="7" customFormat="1" ht="12" customHeight="1">
      <c r="A131" s="8" t="s">
        <v>19</v>
      </c>
      <c r="B131" s="14">
        <v>17630.323434759997</v>
      </c>
      <c r="C131" s="15">
        <v>384011.3024774193</v>
      </c>
      <c r="D131" s="14">
        <v>-13431.7346122898</v>
      </c>
      <c r="E131" s="15">
        <v>11754.330836661291</v>
      </c>
      <c r="F131" s="14">
        <v>69010.19796834096</v>
      </c>
      <c r="G131" s="15">
        <v>5718.569803953547</v>
      </c>
      <c r="H131" s="14">
        <v>46150.68193205806</v>
      </c>
      <c r="I131" s="15">
        <v>2400.9277156451612</v>
      </c>
      <c r="J131" s="14">
        <v>-9614.399273845162</v>
      </c>
      <c r="K131" s="15">
        <v>125420.30898281388</v>
      </c>
      <c r="L131" s="14">
        <v>986.2427114809143</v>
      </c>
      <c r="M131" s="15"/>
      <c r="N131" s="14"/>
      <c r="O131" s="15"/>
      <c r="P131" s="14">
        <v>514616.44299418427</v>
      </c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>
        <f t="shared" si="7"/>
        <v>-514616.44299418427</v>
      </c>
    </row>
    <row r="132" spans="1:32" s="7" customFormat="1" ht="12" customHeight="1">
      <c r="A132" s="18" t="s">
        <v>20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s="7" customFormat="1" ht="12" customHeight="1">
      <c r="A133" s="43">
        <v>1994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s="5" customFormat="1" ht="12" customHeight="1">
      <c r="A134" s="44" t="s">
        <v>32</v>
      </c>
      <c r="B134" s="45" t="s">
        <v>22</v>
      </c>
      <c r="C134" s="45" t="s">
        <v>0</v>
      </c>
      <c r="D134" s="45" t="s">
        <v>1</v>
      </c>
      <c r="E134" s="47" t="s">
        <v>23</v>
      </c>
      <c r="F134" s="48"/>
      <c r="G134" s="48"/>
      <c r="H134" s="48"/>
      <c r="I134" s="48"/>
      <c r="J134" s="48"/>
      <c r="K134" s="49"/>
      <c r="L134" s="45" t="s">
        <v>24</v>
      </c>
      <c r="M134" s="47" t="s">
        <v>25</v>
      </c>
      <c r="N134" s="48"/>
      <c r="O134" s="49"/>
      <c r="P134" s="45" t="s">
        <v>26</v>
      </c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16" s="6" customFormat="1" ht="12" customHeight="1">
      <c r="A135" s="44"/>
      <c r="B135" s="46"/>
      <c r="C135" s="46"/>
      <c r="D135" s="46"/>
      <c r="E135" s="22" t="s">
        <v>2</v>
      </c>
      <c r="F135" s="23" t="s">
        <v>27</v>
      </c>
      <c r="G135" s="22" t="s">
        <v>28</v>
      </c>
      <c r="H135" s="23" t="s">
        <v>3</v>
      </c>
      <c r="I135" s="22" t="s">
        <v>4</v>
      </c>
      <c r="J135" s="23" t="s">
        <v>29</v>
      </c>
      <c r="K135" s="23" t="s">
        <v>5</v>
      </c>
      <c r="L135" s="46"/>
      <c r="M135" s="24" t="s">
        <v>30</v>
      </c>
      <c r="N135" s="22" t="s">
        <v>31</v>
      </c>
      <c r="O135" s="24" t="s">
        <v>5</v>
      </c>
      <c r="P135" s="46"/>
    </row>
    <row r="136" spans="1:48" s="7" customFormat="1" ht="12" customHeight="1">
      <c r="A136" s="8" t="s">
        <v>8</v>
      </c>
      <c r="B136" s="14">
        <v>20297.081339137734</v>
      </c>
      <c r="C136" s="15">
        <v>309427.47862916125</v>
      </c>
      <c r="D136" s="14">
        <v>-12038.841170370511</v>
      </c>
      <c r="E136" s="15">
        <v>6673.267771541935</v>
      </c>
      <c r="F136" s="14">
        <v>76727.3239728455</v>
      </c>
      <c r="G136" s="15">
        <v>9332.064138157419</v>
      </c>
      <c r="H136" s="14">
        <v>54345.79773200322</v>
      </c>
      <c r="I136" s="15">
        <v>-1380.6504407706093</v>
      </c>
      <c r="J136" s="14">
        <v>-7275.66184627258</v>
      </c>
      <c r="K136" s="15">
        <v>138422.14132750488</v>
      </c>
      <c r="L136" s="14">
        <v>951.0089916446825</v>
      </c>
      <c r="M136" s="15"/>
      <c r="N136" s="14"/>
      <c r="O136" s="15"/>
      <c r="P136" s="14">
        <v>457058.869117078</v>
      </c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>
        <f aca="true" t="shared" si="8" ref="AV136:AV147">AF136-P136</f>
        <v>-457058.869117078</v>
      </c>
    </row>
    <row r="137" spans="1:48" s="7" customFormat="1" ht="12" customHeight="1">
      <c r="A137" s="8" t="s">
        <v>9</v>
      </c>
      <c r="B137" s="14">
        <v>12827.190155092947</v>
      </c>
      <c r="C137" s="15">
        <v>351290.52856800007</v>
      </c>
      <c r="D137" s="14">
        <v>-10236.001674830924</v>
      </c>
      <c r="E137" s="15">
        <v>8304.68999208393</v>
      </c>
      <c r="F137" s="14">
        <v>57982.667313674996</v>
      </c>
      <c r="G137" s="15">
        <v>6603.49243352</v>
      </c>
      <c r="H137" s="14">
        <v>87222.10351451785</v>
      </c>
      <c r="I137" s="15">
        <v>-255.72808228174605</v>
      </c>
      <c r="J137" s="14">
        <v>-6841.984066076787</v>
      </c>
      <c r="K137" s="15">
        <v>153015.24110543827</v>
      </c>
      <c r="L137" s="14">
        <v>952.686616952173</v>
      </c>
      <c r="M137" s="15"/>
      <c r="N137" s="14"/>
      <c r="O137" s="15"/>
      <c r="P137" s="14">
        <v>507849.64477065246</v>
      </c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>
        <f t="shared" si="8"/>
        <v>-507849.64477065246</v>
      </c>
    </row>
    <row r="138" spans="1:48" s="7" customFormat="1" ht="12" customHeight="1">
      <c r="A138" s="8" t="s">
        <v>10</v>
      </c>
      <c r="B138" s="14">
        <v>5822.309391212208</v>
      </c>
      <c r="C138" s="15">
        <v>376302.9756892903</v>
      </c>
      <c r="D138" s="14">
        <v>-16137.722908873426</v>
      </c>
      <c r="E138" s="15">
        <v>8790.699643209678</v>
      </c>
      <c r="F138" s="14">
        <v>62763.16535180321</v>
      </c>
      <c r="G138" s="15">
        <v>7296.026504443869</v>
      </c>
      <c r="H138" s="14">
        <v>52176.93996156387</v>
      </c>
      <c r="I138" s="15">
        <v>7458.816030268818</v>
      </c>
      <c r="J138" s="14">
        <v>4347.010641403225</v>
      </c>
      <c r="K138" s="15">
        <v>142832.65813269268</v>
      </c>
      <c r="L138" s="14">
        <v>957.0173853965748</v>
      </c>
      <c r="M138" s="15"/>
      <c r="N138" s="14"/>
      <c r="O138" s="15"/>
      <c r="P138" s="14">
        <v>509777.2376897183</v>
      </c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>
        <f t="shared" si="8"/>
        <v>-509777.2376897183</v>
      </c>
    </row>
    <row r="139" spans="1:48" s="7" customFormat="1" ht="12" customHeight="1">
      <c r="A139" s="8" t="s">
        <v>11</v>
      </c>
      <c r="B139" s="14">
        <v>15120.728456512756</v>
      </c>
      <c r="C139" s="15">
        <v>358877.6840245334</v>
      </c>
      <c r="D139" s="14">
        <v>-14334.285601989535</v>
      </c>
      <c r="E139" s="15">
        <v>6667.3908990883365</v>
      </c>
      <c r="F139" s="14">
        <v>110356.92869119099</v>
      </c>
      <c r="G139" s="15">
        <v>10129.95253648</v>
      </c>
      <c r="H139" s="14">
        <v>68361.477596802</v>
      </c>
      <c r="I139" s="15">
        <v>-7.396505518518505</v>
      </c>
      <c r="J139" s="14">
        <v>-4958.902632631666</v>
      </c>
      <c r="K139" s="15">
        <v>190549.45058541113</v>
      </c>
      <c r="L139" s="14">
        <v>875.39407432146</v>
      </c>
      <c r="M139" s="15"/>
      <c r="N139" s="14"/>
      <c r="O139" s="15"/>
      <c r="P139" s="14">
        <v>551088.9715387892</v>
      </c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>
        <f t="shared" si="8"/>
        <v>-551088.9715387892</v>
      </c>
    </row>
    <row r="140" spans="1:48" s="7" customFormat="1" ht="12" customHeight="1">
      <c r="A140" s="8" t="s">
        <v>12</v>
      </c>
      <c r="B140" s="14">
        <v>24823.720851991282</v>
      </c>
      <c r="C140" s="15">
        <v>371406.9545868388</v>
      </c>
      <c r="D140" s="14">
        <v>-23627.89780919362</v>
      </c>
      <c r="E140" s="15">
        <v>17333.902683787095</v>
      </c>
      <c r="F140" s="14">
        <v>106079.97848001776</v>
      </c>
      <c r="G140" s="15">
        <v>12313.611576578063</v>
      </c>
      <c r="H140" s="14">
        <v>73100.96587895806</v>
      </c>
      <c r="I140" s="15">
        <v>3012.6535938888887</v>
      </c>
      <c r="J140" s="14">
        <v>4031.4876288145165</v>
      </c>
      <c r="K140" s="15">
        <v>215872.59984204435</v>
      </c>
      <c r="L140" s="14">
        <v>1012.8147479638955</v>
      </c>
      <c r="M140" s="15"/>
      <c r="N140" s="14"/>
      <c r="O140" s="15"/>
      <c r="P140" s="14">
        <v>589488.1922196447</v>
      </c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>
        <f t="shared" si="8"/>
        <v>-589488.1922196447</v>
      </c>
    </row>
    <row r="141" spans="1:48" s="7" customFormat="1" ht="12" customHeight="1">
      <c r="A141" s="8" t="s">
        <v>13</v>
      </c>
      <c r="B141" s="14">
        <v>19897.849628907366</v>
      </c>
      <c r="C141" s="15">
        <v>338915.8661728</v>
      </c>
      <c r="D141" s="14">
        <v>-10101.29252181083</v>
      </c>
      <c r="E141" s="15">
        <v>16655.126845043334</v>
      </c>
      <c r="F141" s="14">
        <v>95137.805025247</v>
      </c>
      <c r="G141" s="15">
        <v>13992.426619583997</v>
      </c>
      <c r="H141" s="14">
        <v>85159.22588401199</v>
      </c>
      <c r="I141" s="15">
        <v>3278.0743496111113</v>
      </c>
      <c r="J141" s="14">
        <v>-6168.0676751366655</v>
      </c>
      <c r="K141" s="15">
        <v>208054.5910483608</v>
      </c>
      <c r="L141" s="14">
        <v>1259.820380466522</v>
      </c>
      <c r="M141" s="15"/>
      <c r="N141" s="14"/>
      <c r="O141" s="15"/>
      <c r="P141" s="14">
        <v>558026.8347087237</v>
      </c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>
        <f t="shared" si="8"/>
        <v>-558026.8347087237</v>
      </c>
    </row>
    <row r="142" spans="1:48" s="7" customFormat="1" ht="12" customHeight="1">
      <c r="A142" s="8" t="s">
        <v>14</v>
      </c>
      <c r="B142" s="14">
        <v>23907.356215566608</v>
      </c>
      <c r="C142" s="15">
        <v>404248.2979107097</v>
      </c>
      <c r="D142" s="14">
        <v>-10787.745825137976</v>
      </c>
      <c r="E142" s="15">
        <v>13116.616824161292</v>
      </c>
      <c r="F142" s="14">
        <v>83952.11409517162</v>
      </c>
      <c r="G142" s="15">
        <v>14276.754511907093</v>
      </c>
      <c r="H142" s="14">
        <v>63067.19518608387</v>
      </c>
      <c r="I142" s="15">
        <v>32.21058854838711</v>
      </c>
      <c r="J142" s="14">
        <v>-2149.072062345161</v>
      </c>
      <c r="K142" s="15">
        <v>172295.8191435271</v>
      </c>
      <c r="L142" s="14">
        <v>2090.543934274316</v>
      </c>
      <c r="M142" s="15"/>
      <c r="N142" s="14"/>
      <c r="O142" s="15"/>
      <c r="P142" s="14">
        <v>591754.2713789399</v>
      </c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>
        <f t="shared" si="8"/>
        <v>-591754.2713789399</v>
      </c>
    </row>
    <row r="143" spans="1:48" s="7" customFormat="1" ht="12" customHeight="1">
      <c r="A143" s="8" t="s">
        <v>15</v>
      </c>
      <c r="B143" s="14">
        <v>24079.005134061827</v>
      </c>
      <c r="C143" s="15">
        <v>361085.3605574194</v>
      </c>
      <c r="D143" s="14">
        <v>-22410.543643653044</v>
      </c>
      <c r="E143" s="15">
        <v>11044.711671301613</v>
      </c>
      <c r="F143" s="14">
        <v>89168.92218501968</v>
      </c>
      <c r="G143" s="15">
        <v>12353.722945001291</v>
      </c>
      <c r="H143" s="14">
        <v>99617.56709567805</v>
      </c>
      <c r="I143" s="15">
        <v>2255.842415089606</v>
      </c>
      <c r="J143" s="14">
        <v>-3921.0985191177424</v>
      </c>
      <c r="K143" s="15">
        <v>210519.6677929725</v>
      </c>
      <c r="L143" s="14">
        <v>2341.7101155819832</v>
      </c>
      <c r="M143" s="15"/>
      <c r="N143" s="14"/>
      <c r="O143" s="15"/>
      <c r="P143" s="14">
        <v>575615.1999563827</v>
      </c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>
        <f t="shared" si="8"/>
        <v>-575615.1999563827</v>
      </c>
    </row>
    <row r="144" spans="1:48" s="7" customFormat="1" ht="12" customHeight="1">
      <c r="A144" s="8" t="s">
        <v>16</v>
      </c>
      <c r="B144" s="14">
        <v>17011.327435343075</v>
      </c>
      <c r="C144" s="15">
        <v>406092.7546442667</v>
      </c>
      <c r="D144" s="14">
        <v>-13821.33159276084</v>
      </c>
      <c r="E144" s="15">
        <v>8141.384337563332</v>
      </c>
      <c r="F144" s="14">
        <v>68183.456004108</v>
      </c>
      <c r="G144" s="15">
        <v>4675.500666144</v>
      </c>
      <c r="H144" s="14">
        <v>63854.389667598</v>
      </c>
      <c r="I144" s="15">
        <v>-150.77492018518515</v>
      </c>
      <c r="J144" s="14">
        <v>-3927.742959159999</v>
      </c>
      <c r="K144" s="15">
        <v>140776.21279606814</v>
      </c>
      <c r="L144" s="14">
        <v>2507.063170445532</v>
      </c>
      <c r="M144" s="15"/>
      <c r="N144" s="14"/>
      <c r="O144" s="15"/>
      <c r="P144" s="14">
        <v>552566.0264533625</v>
      </c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>
        <f t="shared" si="8"/>
        <v>-552566.0264533625</v>
      </c>
    </row>
    <row r="145" spans="1:48" s="7" customFormat="1" ht="12" customHeight="1">
      <c r="A145" s="8" t="s">
        <v>17</v>
      </c>
      <c r="B145" s="14">
        <v>22826.910967579483</v>
      </c>
      <c r="C145" s="15">
        <v>390436.73417496774</v>
      </c>
      <c r="D145" s="14">
        <v>-27362.45994900386</v>
      </c>
      <c r="E145" s="15">
        <v>1648.8054919677415</v>
      </c>
      <c r="F145" s="14">
        <v>64671.7040772242</v>
      </c>
      <c r="G145" s="15">
        <v>2590.8472825290323</v>
      </c>
      <c r="H145" s="14">
        <v>18639.4750069529</v>
      </c>
      <c r="I145" s="15">
        <v>2534.174936648745</v>
      </c>
      <c r="J145" s="14">
        <v>-5395.531404685484</v>
      </c>
      <c r="K145" s="15">
        <v>84689.47539063715</v>
      </c>
      <c r="L145" s="14">
        <v>2289.1217488284715</v>
      </c>
      <c r="M145" s="15"/>
      <c r="N145" s="14"/>
      <c r="O145" s="15"/>
      <c r="P145" s="14">
        <v>472879.78233300894</v>
      </c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>
        <f t="shared" si="8"/>
        <v>-472879.78233300894</v>
      </c>
    </row>
    <row r="146" spans="1:48" s="7" customFormat="1" ht="12" customHeight="1">
      <c r="A146" s="8" t="s">
        <v>18</v>
      </c>
      <c r="B146" s="14">
        <v>21440.36049907829</v>
      </c>
      <c r="C146" s="15">
        <v>381150.9651562667</v>
      </c>
      <c r="D146" s="14">
        <v>-11147.162909446866</v>
      </c>
      <c r="E146" s="15">
        <v>2679.5257183466656</v>
      </c>
      <c r="F146" s="14">
        <v>77000.477858406</v>
      </c>
      <c r="G146" s="15">
        <v>5183.841551765334</v>
      </c>
      <c r="H146" s="14">
        <v>61067.576568108</v>
      </c>
      <c r="I146" s="15">
        <v>3282.6260453148147</v>
      </c>
      <c r="J146" s="14">
        <v>-6295.214367303333</v>
      </c>
      <c r="K146" s="15">
        <v>142918.8333746375</v>
      </c>
      <c r="L146" s="14">
        <v>1339.9766885218141</v>
      </c>
      <c r="M146" s="15"/>
      <c r="N146" s="14"/>
      <c r="O146" s="15"/>
      <c r="P146" s="14">
        <v>535702.9728090574</v>
      </c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>
        <f t="shared" si="8"/>
        <v>-535702.9728090574</v>
      </c>
    </row>
    <row r="147" spans="1:48" s="7" customFormat="1" ht="12" customHeight="1">
      <c r="A147" s="8" t="s">
        <v>19</v>
      </c>
      <c r="B147" s="14">
        <v>20459.011210871522</v>
      </c>
      <c r="C147" s="15">
        <v>423089.9952990967</v>
      </c>
      <c r="D147" s="14">
        <v>-26760.32755411993</v>
      </c>
      <c r="E147" s="15">
        <v>5214.479202475808</v>
      </c>
      <c r="F147" s="14">
        <v>83780.88451533097</v>
      </c>
      <c r="G147" s="15">
        <v>2278.634275427097</v>
      </c>
      <c r="H147" s="14">
        <v>67717.79294243807</v>
      </c>
      <c r="I147" s="15">
        <v>-411.57974256272405</v>
      </c>
      <c r="J147" s="14">
        <v>6352.295615003226</v>
      </c>
      <c r="K147" s="15">
        <v>164932.50680811243</v>
      </c>
      <c r="L147" s="14">
        <v>1213.9880359971717</v>
      </c>
      <c r="M147" s="15"/>
      <c r="N147" s="14"/>
      <c r="O147" s="15"/>
      <c r="P147" s="14">
        <v>582935.1737999578</v>
      </c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>
        <f t="shared" si="8"/>
        <v>-582935.1737999578</v>
      </c>
    </row>
    <row r="148" spans="1:16" s="7" customFormat="1" ht="12" customHeight="1">
      <c r="A148" s="18" t="s">
        <v>20</v>
      </c>
      <c r="B148" s="19">
        <v>19101.22343386544</v>
      </c>
      <c r="C148" s="19">
        <v>372885.43726606015</v>
      </c>
      <c r="D148" s="19">
        <v>-16661.977891360086</v>
      </c>
      <c r="E148" s="19">
        <v>8863.920919784658</v>
      </c>
      <c r="F148" s="19">
        <v>81439.29201411303</v>
      </c>
      <c r="G148" s="19">
        <v>8432.988842775669</v>
      </c>
      <c r="H148" s="19">
        <v>65983.93626798937</v>
      </c>
      <c r="I148" s="19">
        <v>1653.3177303759517</v>
      </c>
      <c r="J148" s="19">
        <v>-2620.27685271315</v>
      </c>
      <c r="K148" s="19">
        <v>163753.17892232552</v>
      </c>
      <c r="L148" s="19">
        <v>1486.8087902400564</v>
      </c>
      <c r="M148" s="19"/>
      <c r="N148" s="19"/>
      <c r="O148" s="19"/>
      <c r="P148" s="19">
        <v>540564.6705211311</v>
      </c>
    </row>
    <row r="149" spans="1:16" s="7" customFormat="1" ht="12" customHeight="1">
      <c r="A149" s="43">
        <v>1995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</row>
    <row r="150" spans="1:32" s="5" customFormat="1" ht="12" customHeight="1">
      <c r="A150" s="44" t="s">
        <v>32</v>
      </c>
      <c r="B150" s="45" t="s">
        <v>22</v>
      </c>
      <c r="C150" s="45" t="s">
        <v>0</v>
      </c>
      <c r="D150" s="45" t="s">
        <v>1</v>
      </c>
      <c r="E150" s="47" t="s">
        <v>23</v>
      </c>
      <c r="F150" s="48"/>
      <c r="G150" s="48"/>
      <c r="H150" s="48"/>
      <c r="I150" s="48"/>
      <c r="J150" s="48"/>
      <c r="K150" s="49"/>
      <c r="L150" s="45" t="s">
        <v>24</v>
      </c>
      <c r="M150" s="47" t="s">
        <v>25</v>
      </c>
      <c r="N150" s="48"/>
      <c r="O150" s="49"/>
      <c r="P150" s="45" t="s">
        <v>26</v>
      </c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s="6" customFormat="1" ht="12" customHeight="1">
      <c r="A151" s="44"/>
      <c r="B151" s="46"/>
      <c r="C151" s="46"/>
      <c r="D151" s="46"/>
      <c r="E151" s="22" t="s">
        <v>2</v>
      </c>
      <c r="F151" s="23" t="s">
        <v>27</v>
      </c>
      <c r="G151" s="22" t="s">
        <v>28</v>
      </c>
      <c r="H151" s="23" t="s">
        <v>3</v>
      </c>
      <c r="I151" s="22" t="s">
        <v>4</v>
      </c>
      <c r="J151" s="23" t="s">
        <v>29</v>
      </c>
      <c r="K151" s="23" t="s">
        <v>5</v>
      </c>
      <c r="L151" s="46"/>
      <c r="M151" s="24" t="s">
        <v>30</v>
      </c>
      <c r="N151" s="22" t="s">
        <v>31</v>
      </c>
      <c r="O151" s="24" t="s">
        <v>5</v>
      </c>
      <c r="P151" s="46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48" s="7" customFormat="1" ht="12" customHeight="1">
      <c r="A152" s="8" t="s">
        <v>8</v>
      </c>
      <c r="B152" s="14">
        <v>24298.524911888475</v>
      </c>
      <c r="C152" s="15">
        <v>413990.8341212903</v>
      </c>
      <c r="D152" s="14">
        <v>-13212.058261679651</v>
      </c>
      <c r="E152" s="15">
        <v>10770.320906593552</v>
      </c>
      <c r="F152" s="14">
        <v>96869.7793458339</v>
      </c>
      <c r="G152" s="15">
        <v>3910.6655781470963</v>
      </c>
      <c r="H152" s="14">
        <v>52010.61719407548</v>
      </c>
      <c r="I152" s="15">
        <v>4238.032479605735</v>
      </c>
      <c r="J152" s="14">
        <v>-7997.409751391936</v>
      </c>
      <c r="K152" s="15">
        <v>159802.0057528638</v>
      </c>
      <c r="L152" s="14">
        <v>900.8226475551696</v>
      </c>
      <c r="M152" s="15"/>
      <c r="N152" s="14"/>
      <c r="O152" s="15"/>
      <c r="P152" s="14">
        <v>585780.129171918</v>
      </c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>
        <f aca="true" t="shared" si="9" ref="AV152:AV163">AF152-P152</f>
        <v>-585780.129171918</v>
      </c>
    </row>
    <row r="153" spans="1:48" s="7" customFormat="1" ht="12" customHeight="1">
      <c r="A153" s="8" t="s">
        <v>9</v>
      </c>
      <c r="B153" s="14">
        <v>15287.045967577104</v>
      </c>
      <c r="C153" s="15">
        <v>409751.905096</v>
      </c>
      <c r="D153" s="14">
        <v>-0.42428702489494663</v>
      </c>
      <c r="E153" s="15">
        <v>23881.262585442862</v>
      </c>
      <c r="F153" s="14">
        <v>82891.82125916143</v>
      </c>
      <c r="G153" s="15">
        <v>2914.3416119999997</v>
      </c>
      <c r="H153" s="14">
        <v>62742.631040582135</v>
      </c>
      <c r="I153" s="15">
        <v>-1740.7188056150796</v>
      </c>
      <c r="J153" s="14">
        <v>-3151.745938223214</v>
      </c>
      <c r="K153" s="15">
        <v>167537.59175334813</v>
      </c>
      <c r="L153" s="14">
        <v>1042.779127182898</v>
      </c>
      <c r="M153" s="15"/>
      <c r="N153" s="14"/>
      <c r="O153" s="15"/>
      <c r="P153" s="14">
        <v>593618.8976570832</v>
      </c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>
        <f t="shared" si="9"/>
        <v>-593618.8976570832</v>
      </c>
    </row>
    <row r="154" spans="1:48" s="7" customFormat="1" ht="12" customHeight="1">
      <c r="A154" s="8" t="s">
        <v>10</v>
      </c>
      <c r="B154" s="14">
        <v>43465.45851741605</v>
      </c>
      <c r="C154" s="15">
        <v>491177.57764645154</v>
      </c>
      <c r="D154" s="14">
        <v>-17871.771458924624</v>
      </c>
      <c r="E154" s="15">
        <v>11703.179195066128</v>
      </c>
      <c r="F154" s="14">
        <v>107342.64411093289</v>
      </c>
      <c r="G154" s="15">
        <v>3584.567866590967</v>
      </c>
      <c r="H154" s="14">
        <v>77830.8389730871</v>
      </c>
      <c r="I154" s="15">
        <v>-3523.3428396774184</v>
      </c>
      <c r="J154" s="14">
        <v>-6274.425590169354</v>
      </c>
      <c r="K154" s="15">
        <v>190663.46171583032</v>
      </c>
      <c r="L154" s="14">
        <v>809.9533336966956</v>
      </c>
      <c r="M154" s="15"/>
      <c r="N154" s="14"/>
      <c r="O154" s="15"/>
      <c r="P154" s="14">
        <v>708244.6797544698</v>
      </c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>
        <f t="shared" si="9"/>
        <v>-708244.6797544698</v>
      </c>
    </row>
    <row r="155" spans="1:48" s="7" customFormat="1" ht="12" customHeight="1">
      <c r="A155" s="8" t="s">
        <v>11</v>
      </c>
      <c r="B155" s="14">
        <v>10635.25994531319</v>
      </c>
      <c r="C155" s="15">
        <v>488644.80498773325</v>
      </c>
      <c r="D155" s="14">
        <v>-23692.296084318357</v>
      </c>
      <c r="E155" s="15">
        <v>5644.949855936666</v>
      </c>
      <c r="F155" s="14">
        <v>128613.61494124004</v>
      </c>
      <c r="G155" s="15">
        <v>2714.2733057813334</v>
      </c>
      <c r="H155" s="14">
        <v>59520.08644517999</v>
      </c>
      <c r="I155" s="15">
        <v>-5587.490957277778</v>
      </c>
      <c r="J155" s="14">
        <v>-8512.289402426666</v>
      </c>
      <c r="K155" s="15">
        <v>182393.14418843362</v>
      </c>
      <c r="L155" s="14">
        <v>805.5838728875159</v>
      </c>
      <c r="M155" s="15"/>
      <c r="N155" s="14"/>
      <c r="O155" s="15"/>
      <c r="P155" s="14">
        <v>658786.4969100491</v>
      </c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>
        <f t="shared" si="9"/>
        <v>-658786.4969100491</v>
      </c>
    </row>
    <row r="156" spans="1:48" s="7" customFormat="1" ht="12" customHeight="1">
      <c r="A156" s="8" t="s">
        <v>12</v>
      </c>
      <c r="B156" s="14">
        <v>25150.9665564914</v>
      </c>
      <c r="C156" s="15">
        <v>468816.08521909674</v>
      </c>
      <c r="D156" s="14">
        <v>-12330.19817270516</v>
      </c>
      <c r="E156" s="15">
        <v>4624.565425179033</v>
      </c>
      <c r="F156" s="14">
        <v>135037.70680660743</v>
      </c>
      <c r="G156" s="15">
        <v>2191.276343236129</v>
      </c>
      <c r="H156" s="14">
        <v>73947.90184050775</v>
      </c>
      <c r="I156" s="15">
        <v>-2384.409465107527</v>
      </c>
      <c r="J156" s="14">
        <v>-10181.813359993548</v>
      </c>
      <c r="K156" s="15">
        <v>203235.22759042928</v>
      </c>
      <c r="L156" s="14">
        <v>784.0986915593903</v>
      </c>
      <c r="M156" s="15"/>
      <c r="N156" s="14"/>
      <c r="O156" s="15"/>
      <c r="P156" s="14">
        <v>685656.1798848717</v>
      </c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>
        <f t="shared" si="9"/>
        <v>-685656.1798848717</v>
      </c>
    </row>
    <row r="157" spans="1:48" s="7" customFormat="1" ht="12" customHeight="1">
      <c r="A157" s="8" t="s">
        <v>13</v>
      </c>
      <c r="B157" s="14">
        <v>36699.541014619674</v>
      </c>
      <c r="C157" s="15">
        <v>456430.8689845335</v>
      </c>
      <c r="D157" s="14"/>
      <c r="E157" s="15">
        <v>701.3048263650002</v>
      </c>
      <c r="F157" s="14">
        <v>90749.887742736</v>
      </c>
      <c r="G157" s="15">
        <v>6598.268680789333</v>
      </c>
      <c r="H157" s="14">
        <v>79975.225756908</v>
      </c>
      <c r="I157" s="15">
        <v>-2948.076411092593</v>
      </c>
      <c r="J157" s="14">
        <v>-6825.234435506666</v>
      </c>
      <c r="K157" s="15">
        <v>168251.37616019908</v>
      </c>
      <c r="L157" s="14">
        <v>852.42436488027</v>
      </c>
      <c r="M157" s="15"/>
      <c r="N157" s="14"/>
      <c r="O157" s="15"/>
      <c r="P157" s="14">
        <v>662234.2105242327</v>
      </c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>
        <f t="shared" si="9"/>
        <v>-662234.2105242327</v>
      </c>
    </row>
    <row r="158" spans="1:48" s="7" customFormat="1" ht="12" customHeight="1">
      <c r="A158" s="8" t="s">
        <v>14</v>
      </c>
      <c r="B158" s="14">
        <v>21398.748152750708</v>
      </c>
      <c r="C158" s="15">
        <v>454464.4192010322</v>
      </c>
      <c r="D158" s="14">
        <v>-18465.320720112155</v>
      </c>
      <c r="E158" s="15">
        <v>4746.028601612904</v>
      </c>
      <c r="F158" s="14">
        <v>113502.23169263515</v>
      </c>
      <c r="G158" s="15">
        <v>3931.878321063226</v>
      </c>
      <c r="H158" s="14">
        <v>78064.44585078773</v>
      </c>
      <c r="I158" s="15">
        <v>-994.6739865412188</v>
      </c>
      <c r="J158" s="14">
        <v>8462.168996675806</v>
      </c>
      <c r="K158" s="15">
        <v>207712.0794762336</v>
      </c>
      <c r="L158" s="14">
        <v>1092.4108829283077</v>
      </c>
      <c r="M158" s="15"/>
      <c r="N158" s="14"/>
      <c r="O158" s="15"/>
      <c r="P158" s="14">
        <v>666202.3369928325</v>
      </c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>
        <f t="shared" si="9"/>
        <v>-666202.3369928325</v>
      </c>
    </row>
    <row r="159" spans="1:48" s="7" customFormat="1" ht="12" customHeight="1">
      <c r="A159" s="8" t="s">
        <v>15</v>
      </c>
      <c r="B159" s="14">
        <v>53347.939269475</v>
      </c>
      <c r="C159" s="15">
        <v>440124.5210012902</v>
      </c>
      <c r="D159" s="14">
        <v>-15678.912329175126</v>
      </c>
      <c r="E159" s="15">
        <v>4477.790096203226</v>
      </c>
      <c r="F159" s="14">
        <v>103427.75023740291</v>
      </c>
      <c r="G159" s="15">
        <v>2452.000237987096</v>
      </c>
      <c r="H159" s="14">
        <v>74745.54053318904</v>
      </c>
      <c r="I159" s="15">
        <v>1815.906342437276</v>
      </c>
      <c r="J159" s="14">
        <v>10675.224555724195</v>
      </c>
      <c r="K159" s="15">
        <v>197594.21200294376</v>
      </c>
      <c r="L159" s="14">
        <v>1870.9767565368386</v>
      </c>
      <c r="M159" s="15"/>
      <c r="N159" s="14"/>
      <c r="O159" s="15"/>
      <c r="P159" s="14">
        <v>677258.7367010708</v>
      </c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>
        <f t="shared" si="9"/>
        <v>-677258.7367010708</v>
      </c>
    </row>
    <row r="160" spans="1:48" s="7" customFormat="1" ht="12" customHeight="1">
      <c r="A160" s="8" t="s">
        <v>16</v>
      </c>
      <c r="B160" s="14">
        <v>27318.759535703703</v>
      </c>
      <c r="C160" s="15">
        <v>443506.17267413327</v>
      </c>
      <c r="D160" s="14">
        <v>-18937.081085795435</v>
      </c>
      <c r="E160" s="15">
        <v>349.29012719500054</v>
      </c>
      <c r="F160" s="14">
        <v>97145.89551668301</v>
      </c>
      <c r="G160" s="15">
        <v>2219.8814056533333</v>
      </c>
      <c r="H160" s="14">
        <v>41976.357969708</v>
      </c>
      <c r="I160" s="15">
        <v>-1581.9987380185182</v>
      </c>
      <c r="J160" s="14">
        <v>1217.8836728249998</v>
      </c>
      <c r="K160" s="15">
        <v>141327.30995404584</v>
      </c>
      <c r="L160" s="14">
        <v>2177.6421667662</v>
      </c>
      <c r="M160" s="15"/>
      <c r="N160" s="14"/>
      <c r="O160" s="15"/>
      <c r="P160" s="14">
        <v>595392.8032448535</v>
      </c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>
        <f t="shared" si="9"/>
        <v>-595392.8032448535</v>
      </c>
    </row>
    <row r="161" spans="1:48" s="7" customFormat="1" ht="12" customHeight="1">
      <c r="A161" s="8" t="s">
        <v>17</v>
      </c>
      <c r="B161" s="14">
        <v>37678.84301350993</v>
      </c>
      <c r="C161" s="15">
        <v>427444.6967587096</v>
      </c>
      <c r="D161" s="14">
        <v>-17369.892630443388</v>
      </c>
      <c r="E161" s="15">
        <v>2477.0753723677426</v>
      </c>
      <c r="F161" s="14">
        <v>84205.09461455613</v>
      </c>
      <c r="G161" s="15">
        <v>2789.4756934709676</v>
      </c>
      <c r="H161" s="14">
        <v>60619.430344929686</v>
      </c>
      <c r="I161" s="15">
        <v>-2857.1067346594987</v>
      </c>
      <c r="J161" s="14">
        <v>-20229.683246119355</v>
      </c>
      <c r="K161" s="15">
        <v>127004.28604454568</v>
      </c>
      <c r="L161" s="14">
        <v>1674.5326101905805</v>
      </c>
      <c r="M161" s="15"/>
      <c r="N161" s="14"/>
      <c r="O161" s="15"/>
      <c r="P161" s="14">
        <v>576432.4657965123</v>
      </c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>
        <f t="shared" si="9"/>
        <v>-576432.4657965123</v>
      </c>
    </row>
    <row r="162" spans="1:48" s="7" customFormat="1" ht="12" customHeight="1">
      <c r="A162" s="8" t="s">
        <v>18</v>
      </c>
      <c r="B162" s="14">
        <v>35576.041273533425</v>
      </c>
      <c r="C162" s="15">
        <v>432557.06987733324</v>
      </c>
      <c r="D162" s="14">
        <v>-5078.30020980725</v>
      </c>
      <c r="E162" s="15">
        <v>605.0366165816669</v>
      </c>
      <c r="F162" s="14">
        <v>58502.761910400004</v>
      </c>
      <c r="G162" s="15">
        <v>1594.568313109333</v>
      </c>
      <c r="H162" s="14">
        <v>52800.98713029601</v>
      </c>
      <c r="I162" s="15">
        <v>-907.7788119074074</v>
      </c>
      <c r="J162" s="14">
        <v>-8455.436667214999</v>
      </c>
      <c r="K162" s="15">
        <v>104140.1384912646</v>
      </c>
      <c r="L162" s="14">
        <v>1198.2764243673</v>
      </c>
      <c r="M162" s="15"/>
      <c r="N162" s="14"/>
      <c r="O162" s="15"/>
      <c r="P162" s="14">
        <v>568393.2258566914</v>
      </c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>
        <f t="shared" si="9"/>
        <v>-568393.2258566914</v>
      </c>
    </row>
    <row r="163" spans="1:48" s="7" customFormat="1" ht="12" customHeight="1">
      <c r="A163" s="8" t="s">
        <v>19</v>
      </c>
      <c r="B163" s="14">
        <v>30360.852891943203</v>
      </c>
      <c r="C163" s="15">
        <v>494773.0519308386</v>
      </c>
      <c r="D163" s="14">
        <v>-10446.97972777911</v>
      </c>
      <c r="E163" s="15">
        <v>-793.1141129806451</v>
      </c>
      <c r="F163" s="14">
        <v>86810.95665265355</v>
      </c>
      <c r="G163" s="15">
        <v>175.48723685161286</v>
      </c>
      <c r="H163" s="14">
        <v>121291.26679550324</v>
      </c>
      <c r="I163" s="15">
        <v>-670.3656676523293</v>
      </c>
      <c r="J163" s="14">
        <v>-14525.659982329033</v>
      </c>
      <c r="K163" s="15">
        <v>192288.57092204638</v>
      </c>
      <c r="L163" s="14">
        <v>1108.2090177119032</v>
      </c>
      <c r="M163" s="15"/>
      <c r="N163" s="14"/>
      <c r="O163" s="15"/>
      <c r="P163" s="14">
        <v>708083.705034761</v>
      </c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>
        <f t="shared" si="9"/>
        <v>-708083.705034761</v>
      </c>
    </row>
    <row r="164" spans="1:16" s="7" customFormat="1" ht="12" customHeight="1">
      <c r="A164" s="18" t="s">
        <v>20</v>
      </c>
      <c r="B164" s="19">
        <v>30251.141569547886</v>
      </c>
      <c r="C164" s="19">
        <v>452114.3769880546</v>
      </c>
      <c r="D164" s="19">
        <v>-12870.880366464999</v>
      </c>
      <c r="E164" s="19">
        <v>5659.9287813152105</v>
      </c>
      <c r="F164" s="19">
        <v>98943.607851692</v>
      </c>
      <c r="G164" s="19">
        <v>2919.1978243664657</v>
      </c>
      <c r="H164" s="19">
        <v>69804.88952244807</v>
      </c>
      <c r="I164" s="19">
        <v>-1411.3841921248102</v>
      </c>
      <c r="J164" s="19">
        <v>-5500.6047697141075</v>
      </c>
      <c r="K164" s="19">
        <v>170415.6350179828</v>
      </c>
      <c r="L164" s="19">
        <v>1193.66230842111</v>
      </c>
      <c r="M164" s="19"/>
      <c r="N164" s="19"/>
      <c r="O164" s="19"/>
      <c r="P164" s="19">
        <v>641103.9355175415</v>
      </c>
    </row>
    <row r="165" spans="1:16" s="7" customFormat="1" ht="12" customHeight="1">
      <c r="A165" s="43">
        <v>1996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</row>
    <row r="166" spans="1:32" s="5" customFormat="1" ht="12" customHeight="1">
      <c r="A166" s="44" t="s">
        <v>32</v>
      </c>
      <c r="B166" s="45" t="s">
        <v>22</v>
      </c>
      <c r="C166" s="45" t="s">
        <v>0</v>
      </c>
      <c r="D166" s="45" t="s">
        <v>1</v>
      </c>
      <c r="E166" s="47" t="s">
        <v>23</v>
      </c>
      <c r="F166" s="48"/>
      <c r="G166" s="48"/>
      <c r="H166" s="48"/>
      <c r="I166" s="48"/>
      <c r="J166" s="48"/>
      <c r="K166" s="49"/>
      <c r="L166" s="45" t="s">
        <v>24</v>
      </c>
      <c r="M166" s="47" t="s">
        <v>25</v>
      </c>
      <c r="N166" s="48"/>
      <c r="O166" s="49"/>
      <c r="P166" s="45" t="s">
        <v>26</v>
      </c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s="6" customFormat="1" ht="12" customHeight="1">
      <c r="A167" s="44"/>
      <c r="B167" s="46"/>
      <c r="C167" s="46"/>
      <c r="D167" s="46"/>
      <c r="E167" s="22" t="s">
        <v>2</v>
      </c>
      <c r="F167" s="23" t="s">
        <v>27</v>
      </c>
      <c r="G167" s="22" t="s">
        <v>28</v>
      </c>
      <c r="H167" s="23" t="s">
        <v>3</v>
      </c>
      <c r="I167" s="22" t="s">
        <v>4</v>
      </c>
      <c r="J167" s="23" t="s">
        <v>29</v>
      </c>
      <c r="K167" s="23" t="s">
        <v>5</v>
      </c>
      <c r="L167" s="46"/>
      <c r="M167" s="24" t="s">
        <v>30</v>
      </c>
      <c r="N167" s="22" t="s">
        <v>31</v>
      </c>
      <c r="O167" s="24" t="s">
        <v>5</v>
      </c>
      <c r="P167" s="46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48" s="7" customFormat="1" ht="12" customHeight="1">
      <c r="A168" s="8" t="s">
        <v>8</v>
      </c>
      <c r="B168" s="14">
        <v>18814.54846938716</v>
      </c>
      <c r="C168" s="15">
        <v>517965.79869729024</v>
      </c>
      <c r="D168" s="14">
        <v>-27417.49152682824</v>
      </c>
      <c r="E168" s="15">
        <v>1427.324157225806</v>
      </c>
      <c r="F168" s="14">
        <v>88665.80819389646</v>
      </c>
      <c r="G168" s="15">
        <v>637.7321893058065</v>
      </c>
      <c r="H168" s="14">
        <v>56050.994703356126</v>
      </c>
      <c r="I168" s="15">
        <v>-3124.977697544803</v>
      </c>
      <c r="J168" s="14">
        <v>-4723.353131627419</v>
      </c>
      <c r="K168" s="15">
        <v>138933.528414612</v>
      </c>
      <c r="L168" s="14">
        <v>813.6684417126775</v>
      </c>
      <c r="M168" s="15"/>
      <c r="N168" s="14"/>
      <c r="O168" s="15"/>
      <c r="P168" s="14">
        <v>649110.0524961737</v>
      </c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>
        <f aca="true" t="shared" si="10" ref="AV168:AV179">AF168-P168</f>
        <v>-649110.0524961737</v>
      </c>
    </row>
    <row r="169" spans="1:48" s="7" customFormat="1" ht="12" customHeight="1">
      <c r="A169" s="8" t="s">
        <v>9</v>
      </c>
      <c r="B169" s="14">
        <v>13850.510416207419</v>
      </c>
      <c r="C169" s="15">
        <v>507248.80037517234</v>
      </c>
      <c r="D169" s="14">
        <v>-21797.364709540925</v>
      </c>
      <c r="E169" s="15">
        <v>3924.511053093103</v>
      </c>
      <c r="F169" s="14">
        <v>124200.76355204378</v>
      </c>
      <c r="G169" s="15">
        <v>1208.4081718510345</v>
      </c>
      <c r="H169" s="14">
        <v>75726.65419625792</v>
      </c>
      <c r="I169" s="15">
        <v>2188.0511351532564</v>
      </c>
      <c r="J169" s="14">
        <v>-12560.464706265515</v>
      </c>
      <c r="K169" s="15">
        <v>194687.92340213357</v>
      </c>
      <c r="L169" s="14">
        <v>940.668357327207</v>
      </c>
      <c r="M169" s="15"/>
      <c r="N169" s="14"/>
      <c r="O169" s="15"/>
      <c r="P169" s="14">
        <v>694930.5378412998</v>
      </c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>
        <f t="shared" si="10"/>
        <v>-694930.5378412998</v>
      </c>
    </row>
    <row r="170" spans="1:48" s="7" customFormat="1" ht="12" customHeight="1">
      <c r="A170" s="8" t="s">
        <v>10</v>
      </c>
      <c r="B170" s="14">
        <v>26637.05296974111</v>
      </c>
      <c r="C170" s="15">
        <v>604470.8282931612</v>
      </c>
      <c r="D170" s="14">
        <v>-3523.4489585700276</v>
      </c>
      <c r="E170" s="15">
        <v>5388.851808875808</v>
      </c>
      <c r="F170" s="14">
        <v>150882.9504793432</v>
      </c>
      <c r="G170" s="15">
        <v>4617.628446606452</v>
      </c>
      <c r="H170" s="14">
        <v>75415.71691807547</v>
      </c>
      <c r="I170" s="15">
        <v>4503.425704910394</v>
      </c>
      <c r="J170" s="14">
        <v>-2901.581263956452</v>
      </c>
      <c r="K170" s="15">
        <v>237906.9920938549</v>
      </c>
      <c r="L170" s="14">
        <v>711.1855454838387</v>
      </c>
      <c r="M170" s="15"/>
      <c r="N170" s="14"/>
      <c r="O170" s="15"/>
      <c r="P170" s="14">
        <v>866202.609943671</v>
      </c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>
        <f t="shared" si="10"/>
        <v>-866202.609943671</v>
      </c>
    </row>
    <row r="171" spans="1:48" s="7" customFormat="1" ht="12" customHeight="1">
      <c r="A171" s="8" t="s">
        <v>11</v>
      </c>
      <c r="B171" s="14">
        <v>47633.70052707696</v>
      </c>
      <c r="C171" s="15">
        <v>621067.2259456</v>
      </c>
      <c r="D171" s="14">
        <v>-14109.335245897677</v>
      </c>
      <c r="E171" s="15">
        <v>1449.8355669633318</v>
      </c>
      <c r="F171" s="14">
        <v>94209.830181151</v>
      </c>
      <c r="G171" s="15">
        <v>648.8270966613331</v>
      </c>
      <c r="H171" s="14">
        <v>66594.62202940199</v>
      </c>
      <c r="I171" s="15">
        <v>1414.7239209074073</v>
      </c>
      <c r="J171" s="14">
        <v>-5099.127270278333</v>
      </c>
      <c r="K171" s="15">
        <v>159218.71152480674</v>
      </c>
      <c r="L171" s="14">
        <v>702.2738683809</v>
      </c>
      <c r="M171" s="15"/>
      <c r="N171" s="14"/>
      <c r="O171" s="15"/>
      <c r="P171" s="14">
        <v>814512.5766199669</v>
      </c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>
        <f t="shared" si="10"/>
        <v>-814512.5766199669</v>
      </c>
    </row>
    <row r="172" spans="1:48" s="7" customFormat="1" ht="12" customHeight="1">
      <c r="A172" s="8" t="s">
        <v>12</v>
      </c>
      <c r="B172" s="14">
        <v>46167.442904223724</v>
      </c>
      <c r="C172" s="15">
        <v>617270.3596531613</v>
      </c>
      <c r="D172" s="14">
        <v>-21815.021907010712</v>
      </c>
      <c r="E172" s="15">
        <v>294.95688864838706</v>
      </c>
      <c r="F172" s="14">
        <v>135597.35502955448</v>
      </c>
      <c r="G172" s="15">
        <v>519.7122014451614</v>
      </c>
      <c r="H172" s="14">
        <v>22505.091477497408</v>
      </c>
      <c r="I172" s="15">
        <v>1169.7674422401435</v>
      </c>
      <c r="J172" s="14">
        <v>-7482.377758698387</v>
      </c>
      <c r="K172" s="15">
        <v>152604.5052806872</v>
      </c>
      <c r="L172" s="14">
        <v>782.3148551175484</v>
      </c>
      <c r="M172" s="15"/>
      <c r="N172" s="14"/>
      <c r="O172" s="15"/>
      <c r="P172" s="14">
        <v>795009.6007861788</v>
      </c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>
        <f t="shared" si="10"/>
        <v>-795009.6007861788</v>
      </c>
    </row>
    <row r="173" spans="1:48" s="7" customFormat="1" ht="12" customHeight="1">
      <c r="A173" s="8" t="s">
        <v>13</v>
      </c>
      <c r="B173" s="14">
        <v>73278.15590557473</v>
      </c>
      <c r="C173" s="15">
        <v>676878.0047754666</v>
      </c>
      <c r="D173" s="14">
        <v>-29447.734873948957</v>
      </c>
      <c r="E173" s="15">
        <v>2916.563480171667</v>
      </c>
      <c r="F173" s="14">
        <v>87121.62378029</v>
      </c>
      <c r="G173" s="15">
        <v>57.589382965333314</v>
      </c>
      <c r="H173" s="14">
        <v>28741.232999310003</v>
      </c>
      <c r="I173" s="15">
        <v>-4969.313784518518</v>
      </c>
      <c r="J173" s="14">
        <v>-7350.713550418332</v>
      </c>
      <c r="K173" s="15">
        <v>106516.98230780015</v>
      </c>
      <c r="L173" s="14">
        <v>1134.8313384069</v>
      </c>
      <c r="M173" s="15"/>
      <c r="N173" s="14"/>
      <c r="O173" s="15"/>
      <c r="P173" s="14">
        <v>828360.2394532996</v>
      </c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>
        <f t="shared" si="10"/>
        <v>-828360.2394532996</v>
      </c>
    </row>
    <row r="174" spans="1:48" s="7" customFormat="1" ht="12" customHeight="1">
      <c r="A174" s="8" t="s">
        <v>14</v>
      </c>
      <c r="B174" s="14">
        <v>49096.82904068878</v>
      </c>
      <c r="C174" s="15">
        <v>586453.2839741935</v>
      </c>
      <c r="D174" s="14">
        <v>-32703.004651826228</v>
      </c>
      <c r="E174" s="15">
        <v>-20784.08969832258</v>
      </c>
      <c r="F174" s="14">
        <v>55564.40537938161</v>
      </c>
      <c r="G174" s="15">
        <v>547.4816103535484</v>
      </c>
      <c r="H174" s="14">
        <v>-2700.9129785864507</v>
      </c>
      <c r="I174" s="15">
        <v>-1445.0716178673836</v>
      </c>
      <c r="J174" s="14">
        <v>-5080.711507445161</v>
      </c>
      <c r="K174" s="15">
        <v>26101.101187513585</v>
      </c>
      <c r="L174" s="14">
        <v>1298.9992056509031</v>
      </c>
      <c r="M174" s="15"/>
      <c r="N174" s="14"/>
      <c r="O174" s="15"/>
      <c r="P174" s="14">
        <v>630247.2087562205</v>
      </c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>
        <f t="shared" si="10"/>
        <v>-630247.2087562205</v>
      </c>
    </row>
    <row r="175" spans="1:48" s="7" customFormat="1" ht="12" customHeight="1">
      <c r="A175" s="8" t="s">
        <v>15</v>
      </c>
      <c r="B175" s="14">
        <v>56340.971547992725</v>
      </c>
      <c r="C175" s="15">
        <v>723904.2424898064</v>
      </c>
      <c r="D175" s="14">
        <v>-16611.03196412196</v>
      </c>
      <c r="E175" s="15">
        <v>-27088.749248472577</v>
      </c>
      <c r="F175" s="14">
        <v>80215.56742059675</v>
      </c>
      <c r="G175" s="15">
        <v>144.24665182967738</v>
      </c>
      <c r="H175" s="14">
        <v>39338.99849720322</v>
      </c>
      <c r="I175" s="15">
        <v>-10536.716713781365</v>
      </c>
      <c r="J175" s="14">
        <v>-6949.416324620967</v>
      </c>
      <c r="K175" s="15">
        <v>75123.93028275474</v>
      </c>
      <c r="L175" s="14">
        <v>1993.9938245526773</v>
      </c>
      <c r="M175" s="15"/>
      <c r="N175" s="14"/>
      <c r="O175" s="15"/>
      <c r="P175" s="14">
        <v>840752.1061809844</v>
      </c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>
        <f t="shared" si="10"/>
        <v>-840752.1061809844</v>
      </c>
    </row>
    <row r="176" spans="1:48" s="7" customFormat="1" ht="12" customHeight="1">
      <c r="A176" s="8" t="s">
        <v>16</v>
      </c>
      <c r="B176" s="14">
        <v>60454.16921646615</v>
      </c>
      <c r="C176" s="15">
        <v>631144.3672202666</v>
      </c>
      <c r="D176" s="14">
        <v>-23855.050554425605</v>
      </c>
      <c r="E176" s="15">
        <v>-27655.132098776663</v>
      </c>
      <c r="F176" s="14">
        <v>45545.156648478</v>
      </c>
      <c r="G176" s="15">
        <v>-6585.515322624</v>
      </c>
      <c r="H176" s="14">
        <v>-5425.852824252</v>
      </c>
      <c r="I176" s="15">
        <v>-9310.209080944443</v>
      </c>
      <c r="J176" s="14">
        <v>-8459.795982374999</v>
      </c>
      <c r="K176" s="15">
        <v>-11891.348660494106</v>
      </c>
      <c r="L176" s="14">
        <v>2369.5572160125</v>
      </c>
      <c r="M176" s="15"/>
      <c r="N176" s="14"/>
      <c r="O176" s="15"/>
      <c r="P176" s="14">
        <v>658221.6944378256</v>
      </c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>
        <f t="shared" si="10"/>
        <v>-658221.6944378256</v>
      </c>
    </row>
    <row r="177" spans="1:48" s="7" customFormat="1" ht="12" customHeight="1">
      <c r="A177" s="8" t="s">
        <v>17</v>
      </c>
      <c r="B177" s="14">
        <v>37778.509077649935</v>
      </c>
      <c r="C177" s="15">
        <v>787562.6614926449</v>
      </c>
      <c r="D177" s="14">
        <v>-35426.62180099058</v>
      </c>
      <c r="E177" s="15">
        <v>-28938.82150891613</v>
      </c>
      <c r="F177" s="14">
        <v>-14702.56076403678</v>
      </c>
      <c r="G177" s="15">
        <v>-5393.243464867096</v>
      </c>
      <c r="H177" s="14">
        <v>19466.647649001286</v>
      </c>
      <c r="I177" s="15">
        <v>-5553.435830752687</v>
      </c>
      <c r="J177" s="14">
        <v>-5817.57639255484</v>
      </c>
      <c r="K177" s="15">
        <v>-40938.99031212625</v>
      </c>
      <c r="L177" s="14">
        <v>2285.295813176226</v>
      </c>
      <c r="M177" s="15"/>
      <c r="N177" s="14"/>
      <c r="O177" s="15"/>
      <c r="P177" s="14">
        <v>751260.8542703544</v>
      </c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>
        <f t="shared" si="10"/>
        <v>-751260.8542703544</v>
      </c>
    </row>
    <row r="178" spans="1:48" s="7" customFormat="1" ht="12" customHeight="1">
      <c r="A178" s="8" t="s">
        <v>18</v>
      </c>
      <c r="B178" s="14">
        <v>77722.37621624942</v>
      </c>
      <c r="C178" s="15">
        <v>634085.2194133332</v>
      </c>
      <c r="D178" s="14">
        <v>-27005.439878616125</v>
      </c>
      <c r="E178" s="15">
        <v>-27917.05428464</v>
      </c>
      <c r="F178" s="14">
        <v>-1860.782890505002</v>
      </c>
      <c r="G178" s="15">
        <v>-4864.609055189333</v>
      </c>
      <c r="H178" s="14">
        <v>29805.017727942</v>
      </c>
      <c r="I178" s="15">
        <v>-3764.8213089259266</v>
      </c>
      <c r="J178" s="14">
        <v>-3838.9219127749993</v>
      </c>
      <c r="K178" s="15">
        <v>-12441.17172409326</v>
      </c>
      <c r="L178" s="14">
        <v>1691.5992553557</v>
      </c>
      <c r="M178" s="15"/>
      <c r="N178" s="14"/>
      <c r="O178" s="15"/>
      <c r="P178" s="14">
        <v>674052.5832822288</v>
      </c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>
        <f t="shared" si="10"/>
        <v>-674052.5832822288</v>
      </c>
    </row>
    <row r="179" spans="1:48" s="7" customFormat="1" ht="12" customHeight="1">
      <c r="A179" s="8" t="s">
        <v>19</v>
      </c>
      <c r="B179" s="14">
        <v>76544.74243957821</v>
      </c>
      <c r="C179" s="15">
        <v>682844.9041083871</v>
      </c>
      <c r="D179" s="14">
        <v>-9716.793207014776</v>
      </c>
      <c r="E179" s="15">
        <v>-39955.40856628226</v>
      </c>
      <c r="F179" s="14">
        <v>-3965.734010062274</v>
      </c>
      <c r="G179" s="15">
        <v>-23145.030952670968</v>
      </c>
      <c r="H179" s="14">
        <v>-13255.191771584516</v>
      </c>
      <c r="I179" s="15">
        <v>-3391.472139551972</v>
      </c>
      <c r="J179" s="14">
        <v>-1916.6924397032258</v>
      </c>
      <c r="K179" s="15">
        <v>-85629.52987985522</v>
      </c>
      <c r="L179" s="14">
        <v>1721.6428993620968</v>
      </c>
      <c r="M179" s="15"/>
      <c r="N179" s="14"/>
      <c r="O179" s="15"/>
      <c r="P179" s="14">
        <v>665764.9663604572</v>
      </c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>
        <f t="shared" si="10"/>
        <v>-665764.9663604572</v>
      </c>
    </row>
    <row r="180" spans="1:16" s="7" customFormat="1" ht="12" customHeight="1">
      <c r="A180" s="18" t="s">
        <v>20</v>
      </c>
      <c r="B180" s="19">
        <v>48707.923081852845</v>
      </c>
      <c r="C180" s="19">
        <v>633169.6562062515</v>
      </c>
      <c r="D180" s="19">
        <v>-21935.15362751524</v>
      </c>
      <c r="E180" s="19">
        <v>-13174.035029325954</v>
      </c>
      <c r="F180" s="19">
        <v>69978.93037754249</v>
      </c>
      <c r="G180" s="19">
        <v>-2654.3253355733336</v>
      </c>
      <c r="H180" s="19">
        <v>32483.566254118523</v>
      </c>
      <c r="I180" s="19">
        <v>-2746.360740731634</v>
      </c>
      <c r="J180" s="19">
        <v>-5977.413145721038</v>
      </c>
      <c r="K180" s="19">
        <v>77910.36238030906</v>
      </c>
      <c r="L180" s="19">
        <v>1371.7140733439999</v>
      </c>
      <c r="M180" s="19"/>
      <c r="N180" s="19"/>
      <c r="O180" s="19"/>
      <c r="P180" s="19">
        <v>739224.5021142423</v>
      </c>
    </row>
    <row r="181" spans="1:16" s="7" customFormat="1" ht="12" customHeight="1">
      <c r="A181" s="43">
        <v>1997</v>
      </c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</row>
    <row r="182" spans="1:32" s="5" customFormat="1" ht="12" customHeight="1">
      <c r="A182" s="44" t="s">
        <v>32</v>
      </c>
      <c r="B182" s="45" t="s">
        <v>22</v>
      </c>
      <c r="C182" s="45" t="s">
        <v>0</v>
      </c>
      <c r="D182" s="45" t="s">
        <v>1</v>
      </c>
      <c r="E182" s="47" t="s">
        <v>23</v>
      </c>
      <c r="F182" s="48"/>
      <c r="G182" s="48"/>
      <c r="H182" s="48"/>
      <c r="I182" s="48"/>
      <c r="J182" s="48"/>
      <c r="K182" s="49"/>
      <c r="L182" s="45" t="s">
        <v>24</v>
      </c>
      <c r="M182" s="47" t="s">
        <v>25</v>
      </c>
      <c r="N182" s="48"/>
      <c r="O182" s="49"/>
      <c r="P182" s="45" t="s">
        <v>26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s="6" customFormat="1" ht="12" customHeight="1">
      <c r="A183" s="44"/>
      <c r="B183" s="46"/>
      <c r="C183" s="46"/>
      <c r="D183" s="46"/>
      <c r="E183" s="22" t="s">
        <v>2</v>
      </c>
      <c r="F183" s="23" t="s">
        <v>27</v>
      </c>
      <c r="G183" s="22" t="s">
        <v>28</v>
      </c>
      <c r="H183" s="23" t="s">
        <v>3</v>
      </c>
      <c r="I183" s="22" t="s">
        <v>4</v>
      </c>
      <c r="J183" s="23" t="s">
        <v>29</v>
      </c>
      <c r="K183" s="23" t="s">
        <v>5</v>
      </c>
      <c r="L183" s="46"/>
      <c r="M183" s="24" t="s">
        <v>30</v>
      </c>
      <c r="N183" s="22" t="s">
        <v>31</v>
      </c>
      <c r="O183" s="24" t="s">
        <v>5</v>
      </c>
      <c r="P183" s="46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48" s="7" customFormat="1" ht="12" customHeight="1">
      <c r="A184" s="8" t="s">
        <v>8</v>
      </c>
      <c r="B184" s="14">
        <v>58198.78812225991</v>
      </c>
      <c r="C184" s="15">
        <v>691484.3087979355</v>
      </c>
      <c r="D184" s="14">
        <v>-9234.345305170815</v>
      </c>
      <c r="E184" s="15">
        <v>-36410.828316225794</v>
      </c>
      <c r="F184" s="14">
        <v>-5207.656865272254</v>
      </c>
      <c r="G184" s="15">
        <v>-15317.143130384515</v>
      </c>
      <c r="H184" s="14">
        <v>-1433.1737534980643</v>
      </c>
      <c r="I184" s="15">
        <v>-7589.034905340501</v>
      </c>
      <c r="J184" s="14">
        <v>7473.06148033226</v>
      </c>
      <c r="K184" s="15">
        <v>-58484.77549038888</v>
      </c>
      <c r="L184" s="14">
        <v>919.841236841613</v>
      </c>
      <c r="M184" s="15"/>
      <c r="N184" s="14"/>
      <c r="O184" s="15"/>
      <c r="P184" s="14">
        <v>682883.8173614773</v>
      </c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>
        <f aca="true" t="shared" si="11" ref="AV184:AV195">AF184-P184</f>
        <v>-682883.8173614773</v>
      </c>
    </row>
    <row r="185" spans="1:48" s="7" customFormat="1" ht="12" customHeight="1">
      <c r="A185" s="8" t="s">
        <v>9</v>
      </c>
      <c r="B185" s="14">
        <v>53764.01728184453</v>
      </c>
      <c r="C185" s="15">
        <v>667586.08712</v>
      </c>
      <c r="D185" s="14">
        <v>-20312.355060604335</v>
      </c>
      <c r="E185" s="15">
        <v>-33428.55201041072</v>
      </c>
      <c r="F185" s="14">
        <v>59055.052839303215</v>
      </c>
      <c r="G185" s="15">
        <v>-11543.78185184</v>
      </c>
      <c r="H185" s="14">
        <v>-38008.70186271429</v>
      </c>
      <c r="I185" s="15">
        <v>-9475.350290694445</v>
      </c>
      <c r="J185" s="14">
        <v>-7941.3488579892855</v>
      </c>
      <c r="K185" s="15">
        <v>-41342.68203434553</v>
      </c>
      <c r="L185" s="14">
        <v>900.8572189082143</v>
      </c>
      <c r="M185" s="15"/>
      <c r="N185" s="14"/>
      <c r="O185" s="15"/>
      <c r="P185" s="14">
        <v>660595.9245258032</v>
      </c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>
        <f t="shared" si="11"/>
        <v>-660595.9245258032</v>
      </c>
    </row>
    <row r="186" spans="1:48" s="7" customFormat="1" ht="12" customHeight="1">
      <c r="A186" s="8" t="s">
        <v>10</v>
      </c>
      <c r="B186" s="14">
        <v>58576.04924097846</v>
      </c>
      <c r="C186" s="15">
        <v>822409.4033734192</v>
      </c>
      <c r="D186" s="14">
        <v>-32946.1674471207</v>
      </c>
      <c r="E186" s="15">
        <v>-17669.11292613064</v>
      </c>
      <c r="F186" s="14">
        <v>46072.3485282629</v>
      </c>
      <c r="G186" s="15">
        <v>618.8335637987096</v>
      </c>
      <c r="H186" s="14">
        <v>5232.838472448386</v>
      </c>
      <c r="I186" s="15">
        <v>-7973.084230340502</v>
      </c>
      <c r="J186" s="14">
        <v>3781.7059013000026</v>
      </c>
      <c r="K186" s="15">
        <v>30063.529309338854</v>
      </c>
      <c r="L186" s="14">
        <v>651.4526057028387</v>
      </c>
      <c r="M186" s="15"/>
      <c r="N186" s="14"/>
      <c r="O186" s="15"/>
      <c r="P186" s="14">
        <v>878754.2670823185</v>
      </c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>
        <f t="shared" si="11"/>
        <v>-878754.2670823185</v>
      </c>
    </row>
    <row r="187" spans="1:48" s="7" customFormat="1" ht="12" customHeight="1">
      <c r="A187" s="8" t="s">
        <v>11</v>
      </c>
      <c r="B187" s="14">
        <v>71337.81875008113</v>
      </c>
      <c r="C187" s="15">
        <v>786652.2787199998</v>
      </c>
      <c r="D187" s="14">
        <v>-19445.80325478594</v>
      </c>
      <c r="E187" s="15">
        <v>-19607.291399021662</v>
      </c>
      <c r="F187" s="14">
        <v>27789.23218590199</v>
      </c>
      <c r="G187" s="15">
        <v>5285.868417088001</v>
      </c>
      <c r="H187" s="14">
        <v>-28698.782573340006</v>
      </c>
      <c r="I187" s="15">
        <v>-13939.28361161111</v>
      </c>
      <c r="J187" s="14">
        <v>2672.6234693433335</v>
      </c>
      <c r="K187" s="15">
        <v>-26497.633511639455</v>
      </c>
      <c r="L187" s="14">
        <v>906.931113858</v>
      </c>
      <c r="M187" s="15"/>
      <c r="N187" s="14"/>
      <c r="O187" s="15"/>
      <c r="P187" s="14">
        <v>812953.5918175136</v>
      </c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>
        <f t="shared" si="11"/>
        <v>-812953.5918175136</v>
      </c>
    </row>
    <row r="188" spans="1:48" s="7" customFormat="1" ht="12" customHeight="1">
      <c r="A188" s="8" t="s">
        <v>12</v>
      </c>
      <c r="B188" s="14">
        <v>54262.803763028445</v>
      </c>
      <c r="C188" s="15">
        <v>764108.1822152258</v>
      </c>
      <c r="D188" s="14">
        <v>-32892.274012060676</v>
      </c>
      <c r="E188" s="15">
        <v>-25375.784480964514</v>
      </c>
      <c r="F188" s="14">
        <v>42184.29824682194</v>
      </c>
      <c r="G188" s="15">
        <v>568.3086670348385</v>
      </c>
      <c r="H188" s="14">
        <v>40347.371911308386</v>
      </c>
      <c r="I188" s="15">
        <v>-14256.626734856634</v>
      </c>
      <c r="J188" s="14">
        <v>4313.261104680645</v>
      </c>
      <c r="K188" s="15">
        <v>47780.82871402467</v>
      </c>
      <c r="L188" s="14">
        <v>884.860070532387</v>
      </c>
      <c r="M188" s="15"/>
      <c r="N188" s="14"/>
      <c r="O188" s="15"/>
      <c r="P188" s="14">
        <v>834144.4007507506</v>
      </c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>
        <f t="shared" si="11"/>
        <v>-834144.4007507506</v>
      </c>
    </row>
    <row r="189" spans="1:48" s="7" customFormat="1" ht="12" customHeight="1">
      <c r="A189" s="8" t="s">
        <v>13</v>
      </c>
      <c r="B189" s="14">
        <v>43738.66022631908</v>
      </c>
      <c r="C189" s="15">
        <v>796373.0038880002</v>
      </c>
      <c r="D189" s="14">
        <v>-13310.589037846592</v>
      </c>
      <c r="E189" s="15">
        <v>-34173.21645363499</v>
      </c>
      <c r="F189" s="14">
        <v>29377.254354568988</v>
      </c>
      <c r="G189" s="15">
        <v>-178.94555675733332</v>
      </c>
      <c r="H189" s="14">
        <v>31628.779812318</v>
      </c>
      <c r="I189" s="15">
        <v>-9279.769615925927</v>
      </c>
      <c r="J189" s="14">
        <v>10193.895225396667</v>
      </c>
      <c r="K189" s="15">
        <v>27567.997765965407</v>
      </c>
      <c r="L189" s="14">
        <v>877.8031263216</v>
      </c>
      <c r="M189" s="15"/>
      <c r="N189" s="14"/>
      <c r="O189" s="15"/>
      <c r="P189" s="14">
        <v>855246.8759687596</v>
      </c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>
        <f t="shared" si="11"/>
        <v>-855246.8759687596</v>
      </c>
    </row>
    <row r="190" spans="1:48" s="7" customFormat="1" ht="12" customHeight="1">
      <c r="A190" s="8" t="s">
        <v>14</v>
      </c>
      <c r="B190" s="14">
        <v>34671.64604052885</v>
      </c>
      <c r="C190" s="15">
        <v>577433.8599101935</v>
      </c>
      <c r="D190" s="14">
        <v>-33037.89677459008</v>
      </c>
      <c r="E190" s="15">
        <v>-25590.058883385478</v>
      </c>
      <c r="F190" s="14">
        <v>33454.64008314096</v>
      </c>
      <c r="G190" s="15">
        <v>-145.78939676903224</v>
      </c>
      <c r="H190" s="14">
        <v>27923.57191739613</v>
      </c>
      <c r="I190" s="15">
        <v>-12836.607796971328</v>
      </c>
      <c r="J190" s="14">
        <v>-10484.152959800002</v>
      </c>
      <c r="K190" s="15">
        <v>12321.602963611247</v>
      </c>
      <c r="L190" s="14">
        <v>1392.7383180246773</v>
      </c>
      <c r="M190" s="15"/>
      <c r="N190" s="14"/>
      <c r="O190" s="15"/>
      <c r="P190" s="14">
        <v>592781.9504577682</v>
      </c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>
        <f t="shared" si="11"/>
        <v>-592781.9504577682</v>
      </c>
    </row>
    <row r="191" spans="1:48" s="7" customFormat="1" ht="12" customHeight="1">
      <c r="A191" s="8" t="s">
        <v>15</v>
      </c>
      <c r="B191" s="14">
        <v>19160.11220392934</v>
      </c>
      <c r="C191" s="15">
        <v>850048.9652118708</v>
      </c>
      <c r="D191" s="14">
        <v>-35183.16558881567</v>
      </c>
      <c r="E191" s="15">
        <v>-20744.36368113871</v>
      </c>
      <c r="F191" s="14">
        <v>34412.06153431645</v>
      </c>
      <c r="G191" s="15">
        <v>-172.20890385548387</v>
      </c>
      <c r="H191" s="14">
        <v>13108.854383367096</v>
      </c>
      <c r="I191" s="15">
        <v>-13194.227921111114</v>
      </c>
      <c r="J191" s="14">
        <v>-8670.818476309676</v>
      </c>
      <c r="K191" s="15">
        <v>4739.296935268563</v>
      </c>
      <c r="L191" s="14">
        <v>2006.1187257926904</v>
      </c>
      <c r="M191" s="15"/>
      <c r="N191" s="14"/>
      <c r="O191" s="15"/>
      <c r="P191" s="14">
        <v>840771.3274880458</v>
      </c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>
        <f t="shared" si="11"/>
        <v>-840771.3274880458</v>
      </c>
    </row>
    <row r="192" spans="1:48" s="7" customFormat="1" ht="12" customHeight="1">
      <c r="A192" s="8" t="s">
        <v>16</v>
      </c>
      <c r="B192" s="14">
        <v>21301.731771609237</v>
      </c>
      <c r="C192" s="15">
        <v>645402.0597695999</v>
      </c>
      <c r="D192" s="14">
        <v>-10161.784537673586</v>
      </c>
      <c r="E192" s="15">
        <v>-28274.88140402333</v>
      </c>
      <c r="F192" s="14">
        <v>-17652.746100155</v>
      </c>
      <c r="G192" s="15">
        <v>-123.54815722666666</v>
      </c>
      <c r="H192" s="14">
        <v>2881.3513454340005</v>
      </c>
      <c r="I192" s="15">
        <v>-6813.319506481481</v>
      </c>
      <c r="J192" s="14">
        <v>-7665.310794464999</v>
      </c>
      <c r="K192" s="15">
        <v>-57648.45461691747</v>
      </c>
      <c r="L192" s="14">
        <v>2174.174020973052</v>
      </c>
      <c r="M192" s="15"/>
      <c r="N192" s="14"/>
      <c r="O192" s="15"/>
      <c r="P192" s="14">
        <v>601067.726407591</v>
      </c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>
        <f t="shared" si="11"/>
        <v>-601067.726407591</v>
      </c>
    </row>
    <row r="193" spans="1:48" s="7" customFormat="1" ht="12" customHeight="1">
      <c r="A193" s="8" t="s">
        <v>17</v>
      </c>
      <c r="B193" s="14">
        <v>25350.4375514375</v>
      </c>
      <c r="C193" s="15">
        <v>735354.3297176771</v>
      </c>
      <c r="D193" s="14">
        <v>-20809.32547907401</v>
      </c>
      <c r="E193" s="15">
        <v>-18999.055607604838</v>
      </c>
      <c r="F193" s="14">
        <v>-84205.70469619453</v>
      </c>
      <c r="G193" s="15">
        <v>229.29046661161289</v>
      </c>
      <c r="H193" s="14">
        <v>-4299.077140954839</v>
      </c>
      <c r="I193" s="15">
        <v>-10437.331906379928</v>
      </c>
      <c r="J193" s="14">
        <v>-12488.910596888709</v>
      </c>
      <c r="K193" s="15">
        <v>-130200.78948141122</v>
      </c>
      <c r="L193" s="14">
        <v>2114.2595206095793</v>
      </c>
      <c r="M193" s="15"/>
      <c r="N193" s="14"/>
      <c r="O193" s="15"/>
      <c r="P193" s="14">
        <v>611808.9118292391</v>
      </c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>
        <f t="shared" si="11"/>
        <v>-611808.9118292391</v>
      </c>
    </row>
    <row r="194" spans="1:48" s="7" customFormat="1" ht="12" customHeight="1">
      <c r="A194" s="8" t="s">
        <v>18</v>
      </c>
      <c r="B194" s="14">
        <v>23982.02802729982</v>
      </c>
      <c r="C194" s="15">
        <v>683732.0961632001</v>
      </c>
      <c r="D194" s="14">
        <v>-19619.41773913352</v>
      </c>
      <c r="E194" s="15">
        <v>-33916.38013545833</v>
      </c>
      <c r="F194" s="14">
        <v>-69180.56665520299</v>
      </c>
      <c r="G194" s="15">
        <v>-17475.687568490666</v>
      </c>
      <c r="H194" s="14">
        <v>8384.532783479997</v>
      </c>
      <c r="I194" s="15">
        <v>-13799.318968722218</v>
      </c>
      <c r="J194" s="14">
        <v>-6602.909362346667</v>
      </c>
      <c r="K194" s="15">
        <v>-132590.32990674087</v>
      </c>
      <c r="L194" s="14">
        <v>1376.95103549073</v>
      </c>
      <c r="M194" s="15"/>
      <c r="N194" s="14"/>
      <c r="O194" s="15"/>
      <c r="P194" s="14">
        <v>556881.3275801163</v>
      </c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>
        <f t="shared" si="11"/>
        <v>-556881.3275801163</v>
      </c>
    </row>
    <row r="195" spans="1:48" s="7" customFormat="1" ht="12" customHeight="1">
      <c r="A195" s="8" t="s">
        <v>19</v>
      </c>
      <c r="B195" s="14">
        <v>30153.29567483137</v>
      </c>
      <c r="C195" s="15">
        <v>718482.930324645</v>
      </c>
      <c r="D195" s="14">
        <v>-9607.63449407351</v>
      </c>
      <c r="E195" s="15">
        <v>-43343.19409364839</v>
      </c>
      <c r="F195" s="14">
        <v>-80682.68659505516</v>
      </c>
      <c r="G195" s="15">
        <v>-7790.283414389678</v>
      </c>
      <c r="H195" s="14">
        <v>-9051.600331590967</v>
      </c>
      <c r="I195" s="15">
        <v>-12078.695401469533</v>
      </c>
      <c r="J195" s="14">
        <v>-8296.409553293548</v>
      </c>
      <c r="K195" s="15">
        <v>-161242.8693894473</v>
      </c>
      <c r="L195" s="14">
        <v>1042.6433639746413</v>
      </c>
      <c r="M195" s="15"/>
      <c r="N195" s="14"/>
      <c r="O195" s="15"/>
      <c r="P195" s="14">
        <v>578828.3654799303</v>
      </c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>
        <f t="shared" si="11"/>
        <v>-578828.3654799303</v>
      </c>
    </row>
    <row r="196" spans="1:32" s="7" customFormat="1" ht="12" customHeight="1">
      <c r="A196" s="18" t="s">
        <v>20</v>
      </c>
      <c r="B196" s="19">
        <v>41117.16919906231</v>
      </c>
      <c r="C196" s="19">
        <v>728756.6437305867</v>
      </c>
      <c r="D196" s="19">
        <v>-21451.805098378576</v>
      </c>
      <c r="E196" s="19">
        <v>-28074.6763718293</v>
      </c>
      <c r="F196" s="19">
        <v>905.1589051247063</v>
      </c>
      <c r="G196" s="19">
        <v>-3781.572696985425</v>
      </c>
      <c r="H196" s="19">
        <v>4351.575720804163</v>
      </c>
      <c r="I196" s="19">
        <v>-10985.190232910198</v>
      </c>
      <c r="J196" s="19">
        <v>-2794.3807342060272</v>
      </c>
      <c r="K196" s="19">
        <v>-40379.08541000207</v>
      </c>
      <c r="L196" s="19">
        <v>1273.066055108391</v>
      </c>
      <c r="M196" s="19"/>
      <c r="N196" s="19"/>
      <c r="O196" s="19"/>
      <c r="P196" s="19">
        <v>709315.9884763767</v>
      </c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s="7" customFormat="1" ht="12" customHeight="1">
      <c r="A197" s="43">
        <v>1998</v>
      </c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s="5" customFormat="1" ht="12" customHeight="1">
      <c r="A198" s="44" t="s">
        <v>32</v>
      </c>
      <c r="B198" s="45" t="s">
        <v>22</v>
      </c>
      <c r="C198" s="45" t="s">
        <v>0</v>
      </c>
      <c r="D198" s="45" t="s">
        <v>1</v>
      </c>
      <c r="E198" s="47" t="s">
        <v>23</v>
      </c>
      <c r="F198" s="48"/>
      <c r="G198" s="48"/>
      <c r="H198" s="48"/>
      <c r="I198" s="48"/>
      <c r="J198" s="48"/>
      <c r="K198" s="49"/>
      <c r="L198" s="45" t="s">
        <v>24</v>
      </c>
      <c r="M198" s="47" t="s">
        <v>25</v>
      </c>
      <c r="N198" s="48"/>
      <c r="O198" s="49"/>
      <c r="P198" s="45" t="s">
        <v>26</v>
      </c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16" s="6" customFormat="1" ht="12" customHeight="1">
      <c r="A199" s="44"/>
      <c r="B199" s="46"/>
      <c r="C199" s="46"/>
      <c r="D199" s="46"/>
      <c r="E199" s="22" t="s">
        <v>2</v>
      </c>
      <c r="F199" s="23" t="s">
        <v>27</v>
      </c>
      <c r="G199" s="22" t="s">
        <v>28</v>
      </c>
      <c r="H199" s="23" t="s">
        <v>3</v>
      </c>
      <c r="I199" s="22" t="s">
        <v>4</v>
      </c>
      <c r="J199" s="23" t="s">
        <v>29</v>
      </c>
      <c r="K199" s="23" t="s">
        <v>5</v>
      </c>
      <c r="L199" s="46"/>
      <c r="M199" s="24" t="s">
        <v>30</v>
      </c>
      <c r="N199" s="22" t="s">
        <v>31</v>
      </c>
      <c r="O199" s="24" t="s">
        <v>5</v>
      </c>
      <c r="P199" s="46"/>
    </row>
    <row r="200" spans="1:48" s="7" customFormat="1" ht="12" customHeight="1">
      <c r="A200" s="8" t="s">
        <v>8</v>
      </c>
      <c r="B200" s="14">
        <v>4947.015859816494</v>
      </c>
      <c r="C200" s="15">
        <v>600192.617652645</v>
      </c>
      <c r="D200" s="14">
        <v>-20744.554686254356</v>
      </c>
      <c r="E200" s="15">
        <v>-33275.81275660484</v>
      </c>
      <c r="F200" s="14">
        <v>-40887.46804415709</v>
      </c>
      <c r="G200" s="15">
        <v>-6569.200794890322</v>
      </c>
      <c r="H200" s="14">
        <v>5333.875667651613</v>
      </c>
      <c r="I200" s="15">
        <v>-12999.037260591398</v>
      </c>
      <c r="J200" s="14">
        <v>-8018.503211843549</v>
      </c>
      <c r="K200" s="15">
        <v>-96416.1464004356</v>
      </c>
      <c r="L200" s="14">
        <v>1447.150847764262</v>
      </c>
      <c r="M200" s="15"/>
      <c r="N200" s="14"/>
      <c r="O200" s="15"/>
      <c r="P200" s="14">
        <v>489426.0832735357</v>
      </c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>
        <f aca="true" t="shared" si="12" ref="AV200:AV211">AF200-P200</f>
        <v>-489426.0832735357</v>
      </c>
    </row>
    <row r="201" spans="1:48" s="7" customFormat="1" ht="12" customHeight="1">
      <c r="A201" s="8" t="s">
        <v>9</v>
      </c>
      <c r="B201" s="14">
        <v>8187.164105499597</v>
      </c>
      <c r="C201" s="15">
        <v>710605.136808</v>
      </c>
      <c r="D201" s="14">
        <v>-21217.33480848295</v>
      </c>
      <c r="E201" s="15">
        <v>-28105.71143268036</v>
      </c>
      <c r="F201" s="14">
        <v>-34604.52776547428</v>
      </c>
      <c r="G201" s="15">
        <v>-185.96275047999998</v>
      </c>
      <c r="H201" s="14">
        <v>-6887.540638317857</v>
      </c>
      <c r="I201" s="15">
        <v>-13970.861000555558</v>
      </c>
      <c r="J201" s="14">
        <v>-5350.280909764285</v>
      </c>
      <c r="K201" s="15">
        <v>-89104.88449727235</v>
      </c>
      <c r="L201" s="14">
        <v>2290.2583294453693</v>
      </c>
      <c r="M201" s="15"/>
      <c r="N201" s="14"/>
      <c r="O201" s="15"/>
      <c r="P201" s="14">
        <v>610760.3399371898</v>
      </c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>
        <f t="shared" si="12"/>
        <v>-610760.3399371898</v>
      </c>
    </row>
    <row r="202" spans="1:48" s="7" customFormat="1" ht="12" customHeight="1">
      <c r="A202" s="8" t="s">
        <v>10</v>
      </c>
      <c r="B202" s="14">
        <v>6937.601484020337</v>
      </c>
      <c r="C202" s="15">
        <v>646004.1257021935</v>
      </c>
      <c r="D202" s="14">
        <v>-41574.10546664384</v>
      </c>
      <c r="E202" s="15">
        <v>-26381.942544506455</v>
      </c>
      <c r="F202" s="14">
        <v>-11444.928175595807</v>
      </c>
      <c r="G202" s="15">
        <v>-196.3142935329032</v>
      </c>
      <c r="H202" s="14">
        <v>-171.8742617303226</v>
      </c>
      <c r="I202" s="15">
        <v>-10338.773011505375</v>
      </c>
      <c r="J202" s="14">
        <v>-6103.744339348388</v>
      </c>
      <c r="K202" s="15">
        <v>-54637.57662621925</v>
      </c>
      <c r="L202" s="14">
        <v>1752.5917529986007</v>
      </c>
      <c r="M202" s="15"/>
      <c r="N202" s="14"/>
      <c r="O202" s="15"/>
      <c r="P202" s="14">
        <v>558482.6368463493</v>
      </c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>
        <f t="shared" si="12"/>
        <v>-558482.6368463493</v>
      </c>
    </row>
    <row r="203" spans="1:48" s="7" customFormat="1" ht="12" customHeight="1">
      <c r="A203" s="8" t="s">
        <v>11</v>
      </c>
      <c r="B203" s="14">
        <v>9272.243145430686</v>
      </c>
      <c r="C203" s="15">
        <v>813871.9864426666</v>
      </c>
      <c r="D203" s="14">
        <v>-31568.890715950856</v>
      </c>
      <c r="E203" s="15">
        <v>-29344.911637671667</v>
      </c>
      <c r="F203" s="14">
        <v>-2377.7253987649983</v>
      </c>
      <c r="G203" s="15">
        <v>-118.76564791466666</v>
      </c>
      <c r="H203" s="14">
        <v>17748.867290699996</v>
      </c>
      <c r="I203" s="15">
        <v>-11245.24871698148</v>
      </c>
      <c r="J203" s="14">
        <v>-15430.70419947833</v>
      </c>
      <c r="K203" s="15">
        <v>-40768.48831011115</v>
      </c>
      <c r="L203" s="14">
        <v>1915.563067747848</v>
      </c>
      <c r="M203" s="15"/>
      <c r="N203" s="14"/>
      <c r="O203" s="15"/>
      <c r="P203" s="14">
        <v>752722.4136297832</v>
      </c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>
        <f t="shared" si="12"/>
        <v>-752722.4136297832</v>
      </c>
    </row>
    <row r="204" spans="1:48" s="7" customFormat="1" ht="12" customHeight="1">
      <c r="A204" s="8" t="s">
        <v>12</v>
      </c>
      <c r="B204" s="14">
        <v>17129.37717826295</v>
      </c>
      <c r="C204" s="15">
        <v>642359.9569971611</v>
      </c>
      <c r="D204" s="14">
        <v>-5953.234527134322</v>
      </c>
      <c r="E204" s="15">
        <v>-20133.70800106452</v>
      </c>
      <c r="F204" s="14">
        <v>-19552.91314976032</v>
      </c>
      <c r="G204" s="15">
        <v>-140.0041032464516</v>
      </c>
      <c r="H204" s="14">
        <v>27244.51314172258</v>
      </c>
      <c r="I204" s="15">
        <v>-12008.217532508961</v>
      </c>
      <c r="J204" s="14">
        <v>-5994.409902674194</v>
      </c>
      <c r="K204" s="15">
        <v>-30584.739547531866</v>
      </c>
      <c r="L204" s="14">
        <v>2038.5052026383614</v>
      </c>
      <c r="M204" s="15"/>
      <c r="N204" s="14"/>
      <c r="O204" s="15"/>
      <c r="P204" s="14">
        <v>624989.8653033961</v>
      </c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>
        <f t="shared" si="12"/>
        <v>-624989.8653033961</v>
      </c>
    </row>
    <row r="205" spans="1:48" s="7" customFormat="1" ht="12" customHeight="1">
      <c r="A205" s="8" t="s">
        <v>13</v>
      </c>
      <c r="B205" s="14">
        <v>24157.453093198073</v>
      </c>
      <c r="C205" s="15">
        <v>858446.013712</v>
      </c>
      <c r="D205" s="14">
        <v>-8212.196824812829</v>
      </c>
      <c r="E205" s="15">
        <v>-31920.72198283667</v>
      </c>
      <c r="F205" s="14">
        <v>-41915.001432952995</v>
      </c>
      <c r="G205" s="15">
        <v>-91.66476181333333</v>
      </c>
      <c r="H205" s="14">
        <v>46743.426075258</v>
      </c>
      <c r="I205" s="15">
        <v>-10247.858395907408</v>
      </c>
      <c r="J205" s="14">
        <v>-8034.581116143332</v>
      </c>
      <c r="K205" s="15">
        <v>-45466.40161439573</v>
      </c>
      <c r="L205" s="14">
        <v>3762.475195559724</v>
      </c>
      <c r="M205" s="15"/>
      <c r="N205" s="14"/>
      <c r="O205" s="15"/>
      <c r="P205" s="14">
        <v>832687.3435615491</v>
      </c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>
        <f t="shared" si="12"/>
        <v>-832687.3435615491</v>
      </c>
    </row>
    <row r="206" spans="1:48" s="7" customFormat="1" ht="12" customHeight="1">
      <c r="A206" s="8" t="s">
        <v>14</v>
      </c>
      <c r="B206" s="14">
        <v>19827.336493400882</v>
      </c>
      <c r="C206" s="15">
        <v>678476.8116830968</v>
      </c>
      <c r="D206" s="14">
        <v>-10334.201335653126</v>
      </c>
      <c r="E206" s="15">
        <v>-40404.8750527387</v>
      </c>
      <c r="F206" s="14">
        <v>-57930.50533359291</v>
      </c>
      <c r="G206" s="15">
        <v>204.41370446451612</v>
      </c>
      <c r="H206" s="14">
        <v>10170.337451225807</v>
      </c>
      <c r="I206" s="15">
        <v>-10463.210498888891</v>
      </c>
      <c r="J206" s="14">
        <v>-8555.683338011291</v>
      </c>
      <c r="K206" s="15">
        <v>-106979.52306754148</v>
      </c>
      <c r="L206" s="14">
        <v>3970.9297018223247</v>
      </c>
      <c r="M206" s="15">
        <v>3.8510456778451614</v>
      </c>
      <c r="N206" s="14"/>
      <c r="O206" s="15">
        <v>3.8510456778451614</v>
      </c>
      <c r="P206" s="14">
        <v>584965.2045208034</v>
      </c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>
        <f t="shared" si="12"/>
        <v>-584965.2045208034</v>
      </c>
    </row>
    <row r="207" spans="1:48" s="7" customFormat="1" ht="12" customHeight="1">
      <c r="A207" s="8" t="s">
        <v>15</v>
      </c>
      <c r="B207" s="14">
        <v>28433.159730473755</v>
      </c>
      <c r="C207" s="15">
        <v>776479.2026735483</v>
      </c>
      <c r="D207" s="14">
        <v>-10652.712992785719</v>
      </c>
      <c r="E207" s="15">
        <v>-37379.36970862903</v>
      </c>
      <c r="F207" s="14">
        <v>-45466.33410079838</v>
      </c>
      <c r="G207" s="15">
        <v>-7405.175708903225</v>
      </c>
      <c r="H207" s="14">
        <v>-7235.151415629677</v>
      </c>
      <c r="I207" s="15">
        <v>-11158.6288465233</v>
      </c>
      <c r="J207" s="14">
        <v>-6998.634399008064</v>
      </c>
      <c r="K207" s="15">
        <v>-115643.29417949168</v>
      </c>
      <c r="L207" s="14">
        <v>3053.8445812389696</v>
      </c>
      <c r="M207" s="15">
        <v>1879.914994691613</v>
      </c>
      <c r="N207" s="14"/>
      <c r="O207" s="15">
        <v>1879.914994691613</v>
      </c>
      <c r="P207" s="14">
        <v>683550.1148076752</v>
      </c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>
        <f t="shared" si="12"/>
        <v>-683550.1148076752</v>
      </c>
    </row>
    <row r="208" spans="1:48" s="7" customFormat="1" ht="12" customHeight="1">
      <c r="A208" s="8" t="s">
        <v>16</v>
      </c>
      <c r="B208" s="14">
        <v>20233.22293577807</v>
      </c>
      <c r="C208" s="15">
        <v>628538.9654805333</v>
      </c>
      <c r="D208" s="14">
        <v>-15491.290837169505</v>
      </c>
      <c r="E208" s="15">
        <v>-22700.22550504167</v>
      </c>
      <c r="F208" s="14">
        <v>-25438.404608704997</v>
      </c>
      <c r="G208" s="15">
        <v>-10867.654597855999</v>
      </c>
      <c r="H208" s="14">
        <v>890.541098322</v>
      </c>
      <c r="I208" s="15">
        <v>-8948.3492725</v>
      </c>
      <c r="J208" s="14">
        <v>-8212.223208913332</v>
      </c>
      <c r="K208" s="15">
        <v>-75276.316094694</v>
      </c>
      <c r="L208" s="14">
        <v>3975.777960937542</v>
      </c>
      <c r="M208" s="15"/>
      <c r="N208" s="14"/>
      <c r="O208" s="15"/>
      <c r="P208" s="14">
        <v>561980.3594453855</v>
      </c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>
        <f t="shared" si="12"/>
        <v>-561980.3594453855</v>
      </c>
    </row>
    <row r="209" spans="1:48" s="7" customFormat="1" ht="12" customHeight="1">
      <c r="A209" s="8" t="s">
        <v>17</v>
      </c>
      <c r="B209" s="14">
        <v>37662.024684557546</v>
      </c>
      <c r="C209" s="15">
        <v>542981.3399432258</v>
      </c>
      <c r="D209" s="14">
        <v>-7378.300393074935</v>
      </c>
      <c r="E209" s="15">
        <v>-15668.573981132256</v>
      </c>
      <c r="F209" s="14">
        <v>-33530.49356684709</v>
      </c>
      <c r="G209" s="15">
        <v>-14004.845716345804</v>
      </c>
      <c r="H209" s="14">
        <v>-692.3823618541936</v>
      </c>
      <c r="I209" s="15">
        <v>-10036.764330842296</v>
      </c>
      <c r="J209" s="14">
        <v>-4865.030874327419</v>
      </c>
      <c r="K209" s="15">
        <v>-78798.09083134907</v>
      </c>
      <c r="L209" s="14">
        <v>3504.6767505002053</v>
      </c>
      <c r="M209" s="15">
        <v>795.2505548722581</v>
      </c>
      <c r="N209" s="14"/>
      <c r="O209" s="15">
        <v>795.2505548722581</v>
      </c>
      <c r="P209" s="14">
        <v>498766.90070873185</v>
      </c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>
        <f t="shared" si="12"/>
        <v>-498766.90070873185</v>
      </c>
    </row>
    <row r="210" spans="1:48" s="7" customFormat="1" ht="12" customHeight="1">
      <c r="A210" s="8" t="s">
        <v>18</v>
      </c>
      <c r="B210" s="14">
        <v>37668.74133975112</v>
      </c>
      <c r="C210" s="15">
        <v>531621.6687861333</v>
      </c>
      <c r="D210" s="14">
        <v>-14576.63646965681</v>
      </c>
      <c r="E210" s="15">
        <v>-8397.857379476665</v>
      </c>
      <c r="F210" s="14">
        <v>3960.914365119004</v>
      </c>
      <c r="G210" s="15">
        <v>-10514.944536096</v>
      </c>
      <c r="H210" s="14">
        <v>18216.510361655997</v>
      </c>
      <c r="I210" s="15">
        <v>-10017.144319925925</v>
      </c>
      <c r="J210" s="14">
        <v>-6506.2778763</v>
      </c>
      <c r="K210" s="15">
        <v>-13258.799385023587</v>
      </c>
      <c r="L210" s="14">
        <v>2701.014769144188</v>
      </c>
      <c r="M210" s="15">
        <v>1476.2633528523334</v>
      </c>
      <c r="N210" s="14"/>
      <c r="O210" s="15">
        <v>1476.2633528523334</v>
      </c>
      <c r="P210" s="14">
        <v>545632.2523932005</v>
      </c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>
        <f t="shared" si="12"/>
        <v>-545632.2523932005</v>
      </c>
    </row>
    <row r="211" spans="1:48" s="7" customFormat="1" ht="12" customHeight="1">
      <c r="A211" s="8" t="s">
        <v>19</v>
      </c>
      <c r="B211" s="14">
        <v>29599.799208862867</v>
      </c>
      <c r="C211" s="15">
        <v>733810.1079029677</v>
      </c>
      <c r="D211" s="14">
        <v>-9754.467241583236</v>
      </c>
      <c r="E211" s="15">
        <v>-9240.869245014517</v>
      </c>
      <c r="F211" s="14">
        <v>1274.4605425906457</v>
      </c>
      <c r="G211" s="15">
        <v>-1247.1164403509677</v>
      </c>
      <c r="H211" s="14">
        <v>-6741.512547636775</v>
      </c>
      <c r="I211" s="15">
        <v>-10622.336312401436</v>
      </c>
      <c r="J211" s="14">
        <v>-7309.059825320968</v>
      </c>
      <c r="K211" s="15">
        <v>-33886.43382813402</v>
      </c>
      <c r="L211" s="14">
        <v>2828.6936245388556</v>
      </c>
      <c r="M211" s="15">
        <v>476.16954400064515</v>
      </c>
      <c r="N211" s="14"/>
      <c r="O211" s="15">
        <v>476.16954400064515</v>
      </c>
      <c r="P211" s="14">
        <v>723073.8692106527</v>
      </c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>
        <f t="shared" si="12"/>
        <v>-723073.8692106527</v>
      </c>
    </row>
    <row r="212" spans="1:16" s="7" customFormat="1" ht="12" customHeight="1">
      <c r="A212" s="18" t="s">
        <v>20</v>
      </c>
      <c r="B212" s="19">
        <v>20410.45524438347</v>
      </c>
      <c r="C212" s="19">
        <v>679728.0326094908</v>
      </c>
      <c r="D212" s="19">
        <v>-16404.643002745855</v>
      </c>
      <c r="E212" s="19">
        <v>-25246.3317951952</v>
      </c>
      <c r="F212" s="19">
        <v>-25686.89568867229</v>
      </c>
      <c r="G212" s="19">
        <v>-4282.475033591232</v>
      </c>
      <c r="H212" s="19">
        <v>8713.071733675068</v>
      </c>
      <c r="I212" s="19">
        <v>-10990.077070592091</v>
      </c>
      <c r="J212" s="19">
        <v>-7612.379452342467</v>
      </c>
      <c r="K212" s="19">
        <v>-65105.08730671822</v>
      </c>
      <c r="L212" s="19">
        <v>2770.576244747119</v>
      </c>
      <c r="M212" s="19">
        <v>389.31142712899504</v>
      </c>
      <c r="N212" s="19"/>
      <c r="O212" s="19">
        <v>389.31142712899504</v>
      </c>
      <c r="P212" s="19">
        <v>621788.6452162862</v>
      </c>
    </row>
    <row r="213" spans="1:16" s="7" customFormat="1" ht="12" customHeight="1">
      <c r="A213" s="43">
        <v>1999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</row>
    <row r="214" spans="1:32" s="5" customFormat="1" ht="12" customHeight="1">
      <c r="A214" s="44" t="s">
        <v>32</v>
      </c>
      <c r="B214" s="45" t="s">
        <v>22</v>
      </c>
      <c r="C214" s="45" t="s">
        <v>0</v>
      </c>
      <c r="D214" s="45" t="s">
        <v>1</v>
      </c>
      <c r="E214" s="47" t="s">
        <v>23</v>
      </c>
      <c r="F214" s="48"/>
      <c r="G214" s="48"/>
      <c r="H214" s="48"/>
      <c r="I214" s="48"/>
      <c r="J214" s="48"/>
      <c r="K214" s="49"/>
      <c r="L214" s="45" t="s">
        <v>24</v>
      </c>
      <c r="M214" s="47" t="s">
        <v>25</v>
      </c>
      <c r="N214" s="48"/>
      <c r="O214" s="49"/>
      <c r="P214" s="45" t="s">
        <v>26</v>
      </c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s="6" customFormat="1" ht="12" customHeight="1">
      <c r="A215" s="44"/>
      <c r="B215" s="46"/>
      <c r="C215" s="46"/>
      <c r="D215" s="46"/>
      <c r="E215" s="22" t="s">
        <v>2</v>
      </c>
      <c r="F215" s="23" t="s">
        <v>27</v>
      </c>
      <c r="G215" s="22" t="s">
        <v>28</v>
      </c>
      <c r="H215" s="23" t="s">
        <v>3</v>
      </c>
      <c r="I215" s="22" t="s">
        <v>4</v>
      </c>
      <c r="J215" s="23" t="s">
        <v>29</v>
      </c>
      <c r="K215" s="23" t="s">
        <v>5</v>
      </c>
      <c r="L215" s="46"/>
      <c r="M215" s="24" t="s">
        <v>30</v>
      </c>
      <c r="N215" s="22" t="s">
        <v>31</v>
      </c>
      <c r="O215" s="24" t="s">
        <v>5</v>
      </c>
      <c r="P215" s="46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48" s="7" customFormat="1" ht="12" customHeight="1">
      <c r="A216" s="8" t="s">
        <v>8</v>
      </c>
      <c r="B216" s="14">
        <v>24980.14553661423</v>
      </c>
      <c r="C216" s="15">
        <v>627745.1382141934</v>
      </c>
      <c r="D216" s="14">
        <v>-14638.103025521754</v>
      </c>
      <c r="E216" s="15">
        <v>-30340.833513600002</v>
      </c>
      <c r="F216" s="14">
        <v>-22995.60383517871</v>
      </c>
      <c r="G216" s="15">
        <v>-16846.774737754837</v>
      </c>
      <c r="H216" s="14">
        <v>-12935.869822788387</v>
      </c>
      <c r="I216" s="15">
        <v>-15252.952546451612</v>
      </c>
      <c r="J216" s="14">
        <v>-8817.769584122581</v>
      </c>
      <c r="K216" s="15">
        <v>-107189.80403989612</v>
      </c>
      <c r="L216" s="14">
        <v>2064.192869563113</v>
      </c>
      <c r="M216" s="15"/>
      <c r="N216" s="14"/>
      <c r="O216" s="15"/>
      <c r="P216" s="14">
        <v>532961.5695549529</v>
      </c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>
        <f aca="true" t="shared" si="13" ref="AV216:AV227">AF216-P216</f>
        <v>-532961.5695549529</v>
      </c>
    </row>
    <row r="217" spans="1:48" s="7" customFormat="1" ht="12" customHeight="1">
      <c r="A217" s="8" t="s">
        <v>9</v>
      </c>
      <c r="B217" s="14">
        <v>45966.97592855905</v>
      </c>
      <c r="C217" s="15">
        <v>623680.864192</v>
      </c>
      <c r="D217" s="14">
        <v>-7800.3621966585415</v>
      </c>
      <c r="E217" s="15">
        <v>-29818.688755819632</v>
      </c>
      <c r="F217" s="14">
        <v>-25444.558686184286</v>
      </c>
      <c r="G217" s="15">
        <v>-4162.70464536</v>
      </c>
      <c r="H217" s="14">
        <v>-15866.297434748572</v>
      </c>
      <c r="I217" s="15">
        <v>-16116.660403730162</v>
      </c>
      <c r="J217" s="14">
        <v>-6518.5384501875005</v>
      </c>
      <c r="K217" s="15">
        <v>-97927.44837603014</v>
      </c>
      <c r="L217" s="14">
        <v>1406.1363715161515</v>
      </c>
      <c r="M217" s="15">
        <v>1054.6396159763137</v>
      </c>
      <c r="N217" s="14"/>
      <c r="O217" s="15">
        <v>1054.6396159763137</v>
      </c>
      <c r="P217" s="14">
        <v>566380.805535363</v>
      </c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>
        <f t="shared" si="13"/>
        <v>-566380.805535363</v>
      </c>
    </row>
    <row r="218" spans="1:48" s="7" customFormat="1" ht="12" customHeight="1">
      <c r="A218" s="8" t="s">
        <v>10</v>
      </c>
      <c r="B218" s="14">
        <v>8474.643717140354</v>
      </c>
      <c r="C218" s="15">
        <v>810219.9725254193</v>
      </c>
      <c r="D218" s="14">
        <v>-10856.528772313219</v>
      </c>
      <c r="E218" s="15">
        <v>-43224.01604209677</v>
      </c>
      <c r="F218" s="14">
        <v>-18547.29524915226</v>
      </c>
      <c r="G218" s="15">
        <v>-12928.009748676128</v>
      </c>
      <c r="H218" s="14">
        <v>259.5878707529025</v>
      </c>
      <c r="I218" s="15">
        <v>-18113.913539569894</v>
      </c>
      <c r="J218" s="14">
        <v>-5103.386977430646</v>
      </c>
      <c r="K218" s="15">
        <v>-97657.0336861728</v>
      </c>
      <c r="L218" s="14">
        <v>1244.5695079807238</v>
      </c>
      <c r="M218" s="15"/>
      <c r="N218" s="14"/>
      <c r="O218" s="15"/>
      <c r="P218" s="14">
        <v>711425.6232920543</v>
      </c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>
        <f t="shared" si="13"/>
        <v>-711425.6232920543</v>
      </c>
    </row>
    <row r="219" spans="1:48" s="7" customFormat="1" ht="12" customHeight="1">
      <c r="A219" s="8" t="s">
        <v>11</v>
      </c>
      <c r="B219" s="14">
        <v>67762.616041788</v>
      </c>
      <c r="C219" s="15">
        <v>795276.9195317333</v>
      </c>
      <c r="D219" s="14">
        <v>-13923.520325793927</v>
      </c>
      <c r="E219" s="15">
        <v>-25017.201512581672</v>
      </c>
      <c r="F219" s="14">
        <v>-18175.362367652</v>
      </c>
      <c r="G219" s="15">
        <v>-8210.97067504</v>
      </c>
      <c r="H219" s="14">
        <v>15214.003205885996</v>
      </c>
      <c r="I219" s="15">
        <v>-16680.25786818518</v>
      </c>
      <c r="J219" s="14">
        <v>-4839.021465731666</v>
      </c>
      <c r="K219" s="15">
        <v>-57708.81068330453</v>
      </c>
      <c r="L219" s="14">
        <v>1598.40236680704</v>
      </c>
      <c r="M219" s="15"/>
      <c r="N219" s="14"/>
      <c r="O219" s="15"/>
      <c r="P219" s="14">
        <v>793005.6069312298</v>
      </c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>
        <f t="shared" si="13"/>
        <v>-793005.6069312298</v>
      </c>
    </row>
    <row r="220" spans="1:48" s="7" customFormat="1" ht="12" customHeight="1">
      <c r="A220" s="8" t="s">
        <v>12</v>
      </c>
      <c r="B220" s="14">
        <v>45074.74455052473</v>
      </c>
      <c r="C220" s="15">
        <v>779332.8986167742</v>
      </c>
      <c r="D220" s="14">
        <v>-13789.19667035668</v>
      </c>
      <c r="E220" s="15">
        <v>-32144.851718724192</v>
      </c>
      <c r="F220" s="14">
        <v>-21814.485783261294</v>
      </c>
      <c r="G220" s="15">
        <v>-9709.458118947097</v>
      </c>
      <c r="H220" s="14">
        <v>27499.881876851614</v>
      </c>
      <c r="I220" s="15">
        <v>-21191.5389189068</v>
      </c>
      <c r="J220" s="14">
        <v>-10023.963964280645</v>
      </c>
      <c r="K220" s="15">
        <v>-67384.41662726842</v>
      </c>
      <c r="L220" s="14">
        <v>3561.1658158261994</v>
      </c>
      <c r="M220" s="15"/>
      <c r="N220" s="14"/>
      <c r="O220" s="15"/>
      <c r="P220" s="14">
        <v>746795.1956855</v>
      </c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>
        <f t="shared" si="13"/>
        <v>-746795.1956855</v>
      </c>
    </row>
    <row r="221" spans="1:48" s="7" customFormat="1" ht="12" customHeight="1">
      <c r="A221" s="8" t="s">
        <v>13</v>
      </c>
      <c r="B221" s="14">
        <v>41389.22302603177</v>
      </c>
      <c r="C221" s="15">
        <v>640344.5152159999</v>
      </c>
      <c r="D221" s="14">
        <v>-6827.289229938329</v>
      </c>
      <c r="E221" s="15">
        <v>-38391.76206159334</v>
      </c>
      <c r="F221" s="14">
        <v>-30170.950230056005</v>
      </c>
      <c r="G221" s="15">
        <v>-147.85924622933334</v>
      </c>
      <c r="H221" s="14">
        <v>11489.379885101998</v>
      </c>
      <c r="I221" s="15">
        <v>-16112.718310129632</v>
      </c>
      <c r="J221" s="14">
        <v>-6701.720505973333</v>
      </c>
      <c r="K221" s="15">
        <v>-80035.63046887964</v>
      </c>
      <c r="L221" s="14">
        <v>4135.012372038078</v>
      </c>
      <c r="M221" s="15"/>
      <c r="N221" s="14"/>
      <c r="O221" s="15"/>
      <c r="P221" s="14">
        <v>599005.830915252</v>
      </c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>
        <f t="shared" si="13"/>
        <v>-599005.830915252</v>
      </c>
    </row>
    <row r="222" spans="1:48" s="7" customFormat="1" ht="12" customHeight="1">
      <c r="A222" s="8" t="s">
        <v>14</v>
      </c>
      <c r="B222" s="14">
        <v>55794.03642155211</v>
      </c>
      <c r="C222" s="15">
        <v>592841.5861760001</v>
      </c>
      <c r="D222" s="14">
        <v>-11630.417820256022</v>
      </c>
      <c r="E222" s="15">
        <v>-16442.00086435806</v>
      </c>
      <c r="F222" s="14">
        <v>-25789.777738991615</v>
      </c>
      <c r="G222" s="15">
        <v>-22142.632428325156</v>
      </c>
      <c r="H222" s="14">
        <v>16932.501557442578</v>
      </c>
      <c r="I222" s="15">
        <v>-15286.814960053765</v>
      </c>
      <c r="J222" s="14">
        <v>-6781.899092867742</v>
      </c>
      <c r="K222" s="15">
        <v>-69510.62352715376</v>
      </c>
      <c r="L222" s="14">
        <v>4859.322445979419</v>
      </c>
      <c r="M222" s="15"/>
      <c r="N222" s="14"/>
      <c r="O222" s="15"/>
      <c r="P222" s="14">
        <v>572353.9036961219</v>
      </c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>
        <f t="shared" si="13"/>
        <v>-572353.9036961219</v>
      </c>
    </row>
    <row r="223" spans="1:48" s="7" customFormat="1" ht="12" customHeight="1">
      <c r="A223" s="8" t="s">
        <v>15</v>
      </c>
      <c r="B223" s="14">
        <v>47553.4331053677</v>
      </c>
      <c r="C223" s="15">
        <v>703163.462696258</v>
      </c>
      <c r="D223" s="14">
        <v>-10357.457632756328</v>
      </c>
      <c r="E223" s="15">
        <v>-26537.155257662907</v>
      </c>
      <c r="F223" s="14">
        <v>-20411.704736063224</v>
      </c>
      <c r="G223" s="15">
        <v>-24019.57449016774</v>
      </c>
      <c r="H223" s="14">
        <v>34300.01820368323</v>
      </c>
      <c r="I223" s="15">
        <v>-14292.96688603943</v>
      </c>
      <c r="J223" s="14">
        <v>-12826.405964114516</v>
      </c>
      <c r="K223" s="15">
        <v>-63787.78913036459</v>
      </c>
      <c r="L223" s="14">
        <v>5196.222478365823</v>
      </c>
      <c r="M223" s="15"/>
      <c r="N223" s="14"/>
      <c r="O223" s="15"/>
      <c r="P223" s="14">
        <v>681767.8715168706</v>
      </c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>
        <f t="shared" si="13"/>
        <v>-681767.8715168706</v>
      </c>
    </row>
    <row r="224" spans="1:48" s="7" customFormat="1" ht="12" customHeight="1">
      <c r="A224" s="8" t="s">
        <v>16</v>
      </c>
      <c r="B224" s="14">
        <v>65547.15986511452</v>
      </c>
      <c r="C224" s="15">
        <v>818493.0260938668</v>
      </c>
      <c r="D224" s="14">
        <v>-3912.311271400004</v>
      </c>
      <c r="E224" s="15">
        <v>-16438.614192096666</v>
      </c>
      <c r="F224" s="14">
        <v>-6561.597487975001</v>
      </c>
      <c r="G224" s="15">
        <v>-28178.544866304004</v>
      </c>
      <c r="H224" s="14">
        <v>28397.040356309997</v>
      </c>
      <c r="I224" s="15">
        <v>-13354.390713685189</v>
      </c>
      <c r="J224" s="14">
        <v>-18258.083357001662</v>
      </c>
      <c r="K224" s="15">
        <v>-54394.19026075253</v>
      </c>
      <c r="L224" s="14">
        <v>5767.769062596222</v>
      </c>
      <c r="M224" s="15">
        <v>303.274607318624</v>
      </c>
      <c r="N224" s="14"/>
      <c r="O224" s="15">
        <v>303.274607318624</v>
      </c>
      <c r="P224" s="14">
        <v>831804.7280967436</v>
      </c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>
        <f t="shared" si="13"/>
        <v>-831804.7280967436</v>
      </c>
    </row>
    <row r="225" spans="1:48" s="7" customFormat="1" ht="12" customHeight="1">
      <c r="A225" s="8" t="s">
        <v>17</v>
      </c>
      <c r="B225" s="14">
        <v>17972.45099243388</v>
      </c>
      <c r="C225" s="15">
        <v>639290.5853491611</v>
      </c>
      <c r="D225" s="14">
        <v>-13889.86208907064</v>
      </c>
      <c r="E225" s="15">
        <v>-8165.630098493548</v>
      </c>
      <c r="F225" s="14">
        <v>-14036.96169655645</v>
      </c>
      <c r="G225" s="15">
        <v>-30092.782787055483</v>
      </c>
      <c r="H225" s="14">
        <v>12299.668582662582</v>
      </c>
      <c r="I225" s="15">
        <v>-17910.188449605736</v>
      </c>
      <c r="J225" s="14">
        <v>-20927.349450556452</v>
      </c>
      <c r="K225" s="15">
        <v>-78833.24389960509</v>
      </c>
      <c r="L225" s="14">
        <v>5691.9328042767975</v>
      </c>
      <c r="M225" s="15">
        <v>376.1763743429419</v>
      </c>
      <c r="N225" s="14"/>
      <c r="O225" s="15">
        <v>376.1763743429419</v>
      </c>
      <c r="P225" s="14">
        <v>570608.0395315392</v>
      </c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>
        <f t="shared" si="13"/>
        <v>-570608.0395315392</v>
      </c>
    </row>
    <row r="226" spans="1:48" s="7" customFormat="1" ht="12" customHeight="1">
      <c r="A226" s="8" t="s">
        <v>18</v>
      </c>
      <c r="B226" s="14">
        <v>56046.52657708122</v>
      </c>
      <c r="C226" s="15">
        <v>661596.3497173334</v>
      </c>
      <c r="D226" s="14">
        <v>-7599.27157411696</v>
      </c>
      <c r="E226" s="15">
        <v>-21358.46462642</v>
      </c>
      <c r="F226" s="14">
        <v>-3428.8418322269963</v>
      </c>
      <c r="G226" s="15">
        <v>-43728.873894271994</v>
      </c>
      <c r="H226" s="14">
        <v>-554.15015523</v>
      </c>
      <c r="I226" s="15">
        <v>-24007.35002722222</v>
      </c>
      <c r="J226" s="14">
        <v>-18469.146865998333</v>
      </c>
      <c r="K226" s="15">
        <v>-111546.82740136955</v>
      </c>
      <c r="L226" s="14">
        <v>5461.64463248865</v>
      </c>
      <c r="M226" s="15">
        <v>1428.5197964945958</v>
      </c>
      <c r="N226" s="14"/>
      <c r="O226" s="15">
        <v>1428.5197964945958</v>
      </c>
      <c r="P226" s="14">
        <v>605386.9417479115</v>
      </c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>
        <f t="shared" si="13"/>
        <v>-605386.9417479115</v>
      </c>
    </row>
    <row r="227" spans="1:48" s="7" customFormat="1" ht="12" customHeight="1">
      <c r="A227" s="8" t="s">
        <v>19</v>
      </c>
      <c r="B227" s="14">
        <v>10763.335135040365</v>
      </c>
      <c r="C227" s="15">
        <v>691348.1673135485</v>
      </c>
      <c r="D227" s="14">
        <v>-24906.304822779886</v>
      </c>
      <c r="E227" s="15">
        <v>-9488.01428997258</v>
      </c>
      <c r="F227" s="14">
        <v>21740.259183924194</v>
      </c>
      <c r="G227" s="15">
        <v>-18608.010929145803</v>
      </c>
      <c r="H227" s="14">
        <v>16056.031646525807</v>
      </c>
      <c r="I227" s="15">
        <v>-15616.629362455196</v>
      </c>
      <c r="J227" s="14">
        <v>-10682.079930370966</v>
      </c>
      <c r="K227" s="15">
        <v>-16598.443681494544</v>
      </c>
      <c r="L227" s="14">
        <v>5042.346195826504</v>
      </c>
      <c r="M227" s="15">
        <v>175.77372722824418</v>
      </c>
      <c r="N227" s="14"/>
      <c r="O227" s="15">
        <v>175.77372722824418</v>
      </c>
      <c r="P227" s="14">
        <v>665824.8738673691</v>
      </c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>
        <f t="shared" si="13"/>
        <v>-665824.8738673691</v>
      </c>
    </row>
    <row r="228" spans="1:16" s="7" customFormat="1" ht="12" customHeight="1">
      <c r="A228" s="18" t="s">
        <v>20</v>
      </c>
      <c r="B228" s="19">
        <v>40379.280998682174</v>
      </c>
      <c r="C228" s="19">
        <v>698894.7524706186</v>
      </c>
      <c r="D228" s="19">
        <v>-11749.00249142084</v>
      </c>
      <c r="E228" s="19">
        <v>-24733.4852391119</v>
      </c>
      <c r="F228" s="19">
        <v>-15397.459907572924</v>
      </c>
      <c r="G228" s="19">
        <v>-18326.870495801864</v>
      </c>
      <c r="H228" s="19">
        <v>11284.652843720882</v>
      </c>
      <c r="I228" s="19">
        <v>-16995.953817634698</v>
      </c>
      <c r="J228" s="19">
        <v>-10850.977387184796</v>
      </c>
      <c r="K228" s="19">
        <v>-75020.0940035853</v>
      </c>
      <c r="L228" s="19">
        <v>3851.2574988293914</v>
      </c>
      <c r="M228" s="19">
        <v>270.1210808505209</v>
      </c>
      <c r="N228" s="19"/>
      <c r="O228" s="19">
        <v>270.1210808505209</v>
      </c>
      <c r="P228" s="19">
        <v>656626.3155539744</v>
      </c>
    </row>
    <row r="229" spans="1:16" s="7" customFormat="1" ht="12" customHeight="1">
      <c r="A229" s="43">
        <v>2000</v>
      </c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</row>
    <row r="230" spans="1:32" s="5" customFormat="1" ht="12" customHeight="1">
      <c r="A230" s="44" t="s">
        <v>32</v>
      </c>
      <c r="B230" s="45" t="s">
        <v>22</v>
      </c>
      <c r="C230" s="45" t="s">
        <v>0</v>
      </c>
      <c r="D230" s="45" t="s">
        <v>1</v>
      </c>
      <c r="E230" s="47" t="s">
        <v>23</v>
      </c>
      <c r="F230" s="48"/>
      <c r="G230" s="48"/>
      <c r="H230" s="48"/>
      <c r="I230" s="48"/>
      <c r="J230" s="48"/>
      <c r="K230" s="49"/>
      <c r="L230" s="45" t="s">
        <v>24</v>
      </c>
      <c r="M230" s="47" t="s">
        <v>25</v>
      </c>
      <c r="N230" s="48"/>
      <c r="O230" s="49"/>
      <c r="P230" s="45" t="s">
        <v>26</v>
      </c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s="6" customFormat="1" ht="12" customHeight="1">
      <c r="A231" s="44"/>
      <c r="B231" s="46"/>
      <c r="C231" s="46"/>
      <c r="D231" s="46"/>
      <c r="E231" s="22" t="s">
        <v>2</v>
      </c>
      <c r="F231" s="23" t="s">
        <v>27</v>
      </c>
      <c r="G231" s="22" t="s">
        <v>28</v>
      </c>
      <c r="H231" s="23" t="s">
        <v>3</v>
      </c>
      <c r="I231" s="22" t="s">
        <v>4</v>
      </c>
      <c r="J231" s="23" t="s">
        <v>29</v>
      </c>
      <c r="K231" s="23" t="s">
        <v>5</v>
      </c>
      <c r="L231" s="46"/>
      <c r="M231" s="24" t="s">
        <v>30</v>
      </c>
      <c r="N231" s="22" t="s">
        <v>31</v>
      </c>
      <c r="O231" s="24" t="s">
        <v>5</v>
      </c>
      <c r="P231" s="46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48" s="7" customFormat="1" ht="12" customHeight="1">
      <c r="A232" s="8" t="s">
        <v>8</v>
      </c>
      <c r="B232" s="14">
        <v>55709.03131981266</v>
      </c>
      <c r="C232" s="15">
        <v>377756.301252129</v>
      </c>
      <c r="D232" s="14">
        <v>-9579.046518072562</v>
      </c>
      <c r="E232" s="15">
        <v>-790.6532092612897</v>
      </c>
      <c r="F232" s="14">
        <v>28118.662713261274</v>
      </c>
      <c r="G232" s="15">
        <v>-12684.641734492903</v>
      </c>
      <c r="H232" s="14">
        <v>29146.89918854903</v>
      </c>
      <c r="I232" s="15">
        <v>-14646.73275172043</v>
      </c>
      <c r="J232" s="14">
        <v>33653.38569868872</v>
      </c>
      <c r="K232" s="15">
        <v>62796.91990502439</v>
      </c>
      <c r="L232" s="14">
        <v>3550.9651903291237</v>
      </c>
      <c r="M232" s="15">
        <v>9152.199139301263</v>
      </c>
      <c r="N232" s="14"/>
      <c r="O232" s="15">
        <v>9152.199139301263</v>
      </c>
      <c r="P232" s="14">
        <v>499386.3702885239</v>
      </c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>
        <f aca="true" t="shared" si="14" ref="AV232:AV243">AF232-P232</f>
        <v>-499386.3702885239</v>
      </c>
    </row>
    <row r="233" spans="1:48" s="7" customFormat="1" ht="12" customHeight="1">
      <c r="A233" s="8" t="s">
        <v>9</v>
      </c>
      <c r="B233" s="14">
        <v>51271.21570393173</v>
      </c>
      <c r="C233" s="15">
        <v>881536.8974874482</v>
      </c>
      <c r="D233" s="14">
        <v>-37963.38950318731</v>
      </c>
      <c r="E233" s="15">
        <v>-3619.5468934086202</v>
      </c>
      <c r="F233" s="14">
        <v>2868.400503150001</v>
      </c>
      <c r="G233" s="15">
        <v>-24668.88391628138</v>
      </c>
      <c r="H233" s="14">
        <v>18302.97788355724</v>
      </c>
      <c r="I233" s="15">
        <v>-17628.89403484674</v>
      </c>
      <c r="J233" s="14">
        <v>12604.621562412065</v>
      </c>
      <c r="K233" s="15">
        <v>-12141.324895417432</v>
      </c>
      <c r="L233" s="14">
        <v>2962.6702624496106</v>
      </c>
      <c r="M233" s="15">
        <v>8941.97770350582</v>
      </c>
      <c r="N233" s="14"/>
      <c r="O233" s="15">
        <v>8941.97770350582</v>
      </c>
      <c r="P233" s="14">
        <v>894608.0467587305</v>
      </c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>
        <f t="shared" si="14"/>
        <v>-894608.0467587305</v>
      </c>
    </row>
    <row r="234" spans="1:48" s="7" customFormat="1" ht="12" customHeight="1">
      <c r="A234" s="8" t="s">
        <v>10</v>
      </c>
      <c r="B234" s="14">
        <v>19492.037553090504</v>
      </c>
      <c r="C234" s="15">
        <v>463350.54228851607</v>
      </c>
      <c r="D234" s="14">
        <v>-7118.046959953806</v>
      </c>
      <c r="E234" s="15">
        <v>-13720.768687262904</v>
      </c>
      <c r="F234" s="14">
        <v>10698.391610756133</v>
      </c>
      <c r="G234" s="15">
        <v>-13588.11173960258</v>
      </c>
      <c r="H234" s="14">
        <v>2708.018891216129</v>
      </c>
      <c r="I234" s="15">
        <v>-17844.94135998208</v>
      </c>
      <c r="J234" s="14">
        <v>66200.7709543645</v>
      </c>
      <c r="K234" s="15">
        <v>34453.359669489204</v>
      </c>
      <c r="L234" s="14">
        <v>3364.4454547652185</v>
      </c>
      <c r="M234" s="15">
        <v>5949.287069111871</v>
      </c>
      <c r="N234" s="14"/>
      <c r="O234" s="15">
        <v>5949.287069111871</v>
      </c>
      <c r="P234" s="14">
        <v>519491.6250750191</v>
      </c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>
        <f t="shared" si="14"/>
        <v>-519491.6250750191</v>
      </c>
    </row>
    <row r="235" spans="1:48" s="7" customFormat="1" ht="12" customHeight="1">
      <c r="A235" s="8" t="s">
        <v>11</v>
      </c>
      <c r="B235" s="14">
        <v>53749.33499752382</v>
      </c>
      <c r="C235" s="15">
        <v>662370.8209514666</v>
      </c>
      <c r="D235" s="14">
        <v>-2.323340663280815</v>
      </c>
      <c r="E235" s="15">
        <v>-16801.163902903332</v>
      </c>
      <c r="F235" s="14">
        <v>-24757.133221803</v>
      </c>
      <c r="G235" s="15">
        <v>-1501.9071951893334</v>
      </c>
      <c r="H235" s="14">
        <v>-8807.201349084</v>
      </c>
      <c r="I235" s="15">
        <v>-17753.889092296293</v>
      </c>
      <c r="J235" s="14">
        <v>37201.850661045</v>
      </c>
      <c r="K235" s="15">
        <v>-32419.44410023096</v>
      </c>
      <c r="L235" s="14">
        <v>3996.13896847971</v>
      </c>
      <c r="M235" s="15">
        <v>3078.773724445693</v>
      </c>
      <c r="N235" s="14"/>
      <c r="O235" s="15">
        <v>3078.773724445693</v>
      </c>
      <c r="P235" s="14">
        <v>690773.3012010215</v>
      </c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>
        <f t="shared" si="14"/>
        <v>-690773.3012010215</v>
      </c>
    </row>
    <row r="236" spans="1:48" s="7" customFormat="1" ht="12" customHeight="1">
      <c r="A236" s="8" t="s">
        <v>12</v>
      </c>
      <c r="B236" s="14">
        <v>56330.105194555166</v>
      </c>
      <c r="C236" s="15">
        <v>696681.0179478709</v>
      </c>
      <c r="D236" s="14"/>
      <c r="E236" s="15">
        <v>-12703.360778146776</v>
      </c>
      <c r="F236" s="14">
        <v>-8302.194295717742</v>
      </c>
      <c r="G236" s="15">
        <v>-7762.321162363871</v>
      </c>
      <c r="H236" s="14">
        <v>-4080.1262080529023</v>
      </c>
      <c r="I236" s="15">
        <v>-21350.66473241935</v>
      </c>
      <c r="J236" s="14">
        <v>38700.52344824838</v>
      </c>
      <c r="K236" s="15">
        <v>-15498.143728452269</v>
      </c>
      <c r="L236" s="14">
        <v>5916.658241554311</v>
      </c>
      <c r="M236" s="15">
        <v>18083.78528742731</v>
      </c>
      <c r="N236" s="14"/>
      <c r="O236" s="15">
        <v>18083.78528742731</v>
      </c>
      <c r="P236" s="14">
        <v>761513.4229429555</v>
      </c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>
        <f t="shared" si="14"/>
        <v>-761513.4229429555</v>
      </c>
    </row>
    <row r="237" spans="1:48" s="7" customFormat="1" ht="12" customHeight="1">
      <c r="A237" s="8" t="s">
        <v>13</v>
      </c>
      <c r="B237" s="14">
        <v>59345.85093988979</v>
      </c>
      <c r="C237" s="15">
        <v>723233.4836085333</v>
      </c>
      <c r="D237" s="14">
        <v>-3.053453697708176</v>
      </c>
      <c r="E237" s="15">
        <v>-12761.531854636673</v>
      </c>
      <c r="F237" s="14">
        <v>-8762.175515006997</v>
      </c>
      <c r="G237" s="15">
        <v>-7070.342204128</v>
      </c>
      <c r="H237" s="14">
        <v>15591.697266137993</v>
      </c>
      <c r="I237" s="15">
        <v>-13638.018252222226</v>
      </c>
      <c r="J237" s="14">
        <v>18905.26002013</v>
      </c>
      <c r="K237" s="15">
        <v>-7735.110539725902</v>
      </c>
      <c r="L237" s="14">
        <v>5553.30441831462</v>
      </c>
      <c r="M237" s="15">
        <v>23580.459758729146</v>
      </c>
      <c r="N237" s="14"/>
      <c r="O237" s="15">
        <v>23580.459758729146</v>
      </c>
      <c r="P237" s="14">
        <v>803974.9347320432</v>
      </c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>
        <f t="shared" si="14"/>
        <v>-803974.9347320432</v>
      </c>
    </row>
    <row r="238" spans="1:48" s="7" customFormat="1" ht="12" customHeight="1">
      <c r="A238" s="8" t="s">
        <v>14</v>
      </c>
      <c r="B238" s="14">
        <v>55673.13450751625</v>
      </c>
      <c r="C238" s="15">
        <v>561690.9537156128</v>
      </c>
      <c r="D238" s="14"/>
      <c r="E238" s="15">
        <v>-8228.383143337092</v>
      </c>
      <c r="F238" s="14">
        <v>-6340.1717466648415</v>
      </c>
      <c r="G238" s="15">
        <v>-378.7438826116129</v>
      </c>
      <c r="H238" s="14">
        <v>2345.395287332904</v>
      </c>
      <c r="I238" s="15">
        <v>-12505.416873691755</v>
      </c>
      <c r="J238" s="14">
        <v>38476.2296521129</v>
      </c>
      <c r="K238" s="15">
        <v>13368.909293140503</v>
      </c>
      <c r="L238" s="14">
        <v>6051.196358000786</v>
      </c>
      <c r="M238" s="15">
        <v>30107.46403784003</v>
      </c>
      <c r="N238" s="14"/>
      <c r="O238" s="15">
        <v>30107.46403784003</v>
      </c>
      <c r="P238" s="14">
        <v>666891.6579121104</v>
      </c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>
        <f t="shared" si="14"/>
        <v>-666891.6579121104</v>
      </c>
    </row>
    <row r="239" spans="1:48" s="7" customFormat="1" ht="12" customHeight="1">
      <c r="A239" s="8" t="s">
        <v>15</v>
      </c>
      <c r="B239" s="14">
        <v>68744.30654733519</v>
      </c>
      <c r="C239" s="15">
        <v>726038.0725811614</v>
      </c>
      <c r="D239" s="14"/>
      <c r="E239" s="15">
        <v>-21219.493877811296</v>
      </c>
      <c r="F239" s="14">
        <v>-24580.39257116226</v>
      </c>
      <c r="G239" s="15">
        <v>-15406.043807514838</v>
      </c>
      <c r="H239" s="14">
        <v>11186.927076809035</v>
      </c>
      <c r="I239" s="15">
        <v>-9127.70994292115</v>
      </c>
      <c r="J239" s="14">
        <v>39875.780753077415</v>
      </c>
      <c r="K239" s="15">
        <v>-19270.9323695231</v>
      </c>
      <c r="L239" s="14">
        <v>6439.220537711185</v>
      </c>
      <c r="M239" s="15">
        <v>32344.408285538597</v>
      </c>
      <c r="N239" s="14"/>
      <c r="O239" s="15">
        <v>32344.408285538597</v>
      </c>
      <c r="P239" s="14">
        <v>814295.0755822231</v>
      </c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>
        <f t="shared" si="14"/>
        <v>-814295.0755822231</v>
      </c>
    </row>
    <row r="240" spans="1:48" s="7" customFormat="1" ht="12" customHeight="1">
      <c r="A240" s="8" t="s">
        <v>16</v>
      </c>
      <c r="B240" s="14">
        <v>63929.449715678646</v>
      </c>
      <c r="C240" s="15">
        <v>503150.31155946665</v>
      </c>
      <c r="D240" s="14"/>
      <c r="E240" s="15">
        <v>-20878.576682556664</v>
      </c>
      <c r="F240" s="14">
        <v>-48432.88996088</v>
      </c>
      <c r="G240" s="15">
        <v>-14059.78029239467</v>
      </c>
      <c r="H240" s="14">
        <v>-28181.116838268004</v>
      </c>
      <c r="I240" s="15">
        <v>-11764.995470148147</v>
      </c>
      <c r="J240" s="14">
        <v>61291.062958941664</v>
      </c>
      <c r="K240" s="15">
        <v>-62026.29628530583</v>
      </c>
      <c r="L240" s="14">
        <v>6990.3211780395895</v>
      </c>
      <c r="M240" s="15">
        <v>46054.538179189585</v>
      </c>
      <c r="N240" s="14"/>
      <c r="O240" s="15">
        <v>46054.538179189585</v>
      </c>
      <c r="P240" s="14">
        <v>558098.3243470687</v>
      </c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>
        <f t="shared" si="14"/>
        <v>-558098.3243470687</v>
      </c>
    </row>
    <row r="241" spans="1:48" s="7" customFormat="1" ht="12" customHeight="1">
      <c r="A241" s="8" t="s">
        <v>17</v>
      </c>
      <c r="B241" s="14">
        <v>36513.815154202275</v>
      </c>
      <c r="C241" s="15">
        <v>836766.1417269675</v>
      </c>
      <c r="D241" s="14">
        <v>-1.418465395377369</v>
      </c>
      <c r="E241" s="15">
        <v>-28787.300151338706</v>
      </c>
      <c r="F241" s="14">
        <v>-58049.06453198613</v>
      </c>
      <c r="G241" s="15">
        <v>-30736.49311300129</v>
      </c>
      <c r="H241" s="14">
        <v>-15461.799702869033</v>
      </c>
      <c r="I241" s="15">
        <v>-14547.347944318999</v>
      </c>
      <c r="J241" s="14">
        <v>10762.586637761295</v>
      </c>
      <c r="K241" s="15">
        <v>-136819.41880575285</v>
      </c>
      <c r="L241" s="14">
        <v>6003.654056149546</v>
      </c>
      <c r="M241" s="15">
        <v>41333.47770727018</v>
      </c>
      <c r="N241" s="14"/>
      <c r="O241" s="15">
        <v>41333.47770727018</v>
      </c>
      <c r="P241" s="14">
        <v>783796.2513734413</v>
      </c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>
        <f t="shared" si="14"/>
        <v>-783796.2513734413</v>
      </c>
    </row>
    <row r="242" spans="1:48" s="7" customFormat="1" ht="12" customHeight="1">
      <c r="A242" s="8" t="s">
        <v>18</v>
      </c>
      <c r="B242" s="14">
        <v>35999.51643824974</v>
      </c>
      <c r="C242" s="15">
        <v>773211.198368</v>
      </c>
      <c r="D242" s="14"/>
      <c r="E242" s="15">
        <v>-25178.677811633333</v>
      </c>
      <c r="F242" s="14">
        <v>-31918.047796589995</v>
      </c>
      <c r="G242" s="15">
        <v>-59967.68499194667</v>
      </c>
      <c r="H242" s="14">
        <v>-23579.031739595997</v>
      </c>
      <c r="I242" s="15">
        <v>-18191.705322796293</v>
      </c>
      <c r="J242" s="14">
        <v>7485.852320378332</v>
      </c>
      <c r="K242" s="15">
        <v>-151349.29534218396</v>
      </c>
      <c r="L242" s="14">
        <v>5113.778770052154</v>
      </c>
      <c r="M242" s="15">
        <v>58320.39588670933</v>
      </c>
      <c r="N242" s="14"/>
      <c r="O242" s="15">
        <v>58320.39588670933</v>
      </c>
      <c r="P242" s="14">
        <v>721295.5941208272</v>
      </c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>
        <f t="shared" si="14"/>
        <v>-721295.5941208272</v>
      </c>
    </row>
    <row r="243" spans="1:48" s="7" customFormat="1" ht="12" customHeight="1">
      <c r="A243" s="8" t="s">
        <v>19</v>
      </c>
      <c r="B243" s="14">
        <v>69195.22384164641</v>
      </c>
      <c r="C243" s="15">
        <v>529254.3827633549</v>
      </c>
      <c r="D243" s="14">
        <v>-0.3878364008969459</v>
      </c>
      <c r="E243" s="15">
        <v>-26636.64607945967</v>
      </c>
      <c r="F243" s="14">
        <v>-43752.81813911516</v>
      </c>
      <c r="G243" s="15">
        <v>-48815.921057300635</v>
      </c>
      <c r="H243" s="14">
        <v>-32011.248157618058</v>
      </c>
      <c r="I243" s="15">
        <v>-18528.796932240148</v>
      </c>
      <c r="J243" s="14">
        <v>4637.924616798385</v>
      </c>
      <c r="K243" s="15">
        <v>-165107.5057489353</v>
      </c>
      <c r="L243" s="14">
        <v>4577.909748261468</v>
      </c>
      <c r="M243" s="15">
        <v>77084.13966266897</v>
      </c>
      <c r="N243" s="14"/>
      <c r="O243" s="15">
        <v>77084.13966266897</v>
      </c>
      <c r="P243" s="14">
        <v>515003.7624305957</v>
      </c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>
        <f t="shared" si="14"/>
        <v>-515003.7624305957</v>
      </c>
    </row>
    <row r="244" spans="1:16" s="7" customFormat="1" ht="12" customHeight="1">
      <c r="A244" s="18" t="s">
        <v>20</v>
      </c>
      <c r="B244" s="19">
        <v>52155.67512518358</v>
      </c>
      <c r="C244" s="19">
        <v>643063.3995691364</v>
      </c>
      <c r="D244" s="19">
        <v>-4422.856537152359</v>
      </c>
      <c r="E244" s="19">
        <v>-15978.825549688247</v>
      </c>
      <c r="F244" s="19">
        <v>-17763.27589075558</v>
      </c>
      <c r="G244" s="19">
        <v>-19682.86788383999</v>
      </c>
      <c r="H244" s="19">
        <v>-2758.5441627452474</v>
      </c>
      <c r="I244" s="19">
        <v>-15619.661469373099</v>
      </c>
      <c r="J244" s="19">
        <v>30911.41546097651</v>
      </c>
      <c r="K244" s="19">
        <v>-40891.75949542565</v>
      </c>
      <c r="L244" s="19">
        <v>5050.68107881842</v>
      </c>
      <c r="M244" s="19">
        <v>29579.34419873712</v>
      </c>
      <c r="N244" s="19"/>
      <c r="O244" s="19">
        <v>29579.34419873712</v>
      </c>
      <c r="P244" s="19">
        <v>684534.4839392975</v>
      </c>
    </row>
    <row r="245" spans="1:16" s="7" customFormat="1" ht="12" customHeight="1">
      <c r="A245" s="43">
        <v>2001</v>
      </c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</row>
    <row r="246" spans="1:32" s="5" customFormat="1" ht="12" customHeight="1">
      <c r="A246" s="44" t="s">
        <v>32</v>
      </c>
      <c r="B246" s="45" t="s">
        <v>22</v>
      </c>
      <c r="C246" s="45" t="s">
        <v>0</v>
      </c>
      <c r="D246" s="45" t="s">
        <v>1</v>
      </c>
      <c r="E246" s="47" t="s">
        <v>23</v>
      </c>
      <c r="F246" s="48"/>
      <c r="G246" s="48"/>
      <c r="H246" s="48"/>
      <c r="I246" s="48"/>
      <c r="J246" s="48"/>
      <c r="K246" s="49"/>
      <c r="L246" s="45" t="s">
        <v>24</v>
      </c>
      <c r="M246" s="47" t="s">
        <v>25</v>
      </c>
      <c r="N246" s="48"/>
      <c r="O246" s="49"/>
      <c r="P246" s="45" t="s">
        <v>26</v>
      </c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s="6" customFormat="1" ht="12" customHeight="1">
      <c r="A247" s="44"/>
      <c r="B247" s="46"/>
      <c r="C247" s="46"/>
      <c r="D247" s="46"/>
      <c r="E247" s="22" t="s">
        <v>2</v>
      </c>
      <c r="F247" s="23" t="s">
        <v>27</v>
      </c>
      <c r="G247" s="22" t="s">
        <v>28</v>
      </c>
      <c r="H247" s="23" t="s">
        <v>3</v>
      </c>
      <c r="I247" s="22" t="s">
        <v>4</v>
      </c>
      <c r="J247" s="23" t="s">
        <v>29</v>
      </c>
      <c r="K247" s="23" t="s">
        <v>5</v>
      </c>
      <c r="L247" s="46"/>
      <c r="M247" s="24" t="s">
        <v>30</v>
      </c>
      <c r="N247" s="22" t="s">
        <v>31</v>
      </c>
      <c r="O247" s="24" t="s">
        <v>5</v>
      </c>
      <c r="P247" s="46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48" s="7" customFormat="1" ht="12" customHeight="1">
      <c r="A248" s="8" t="s">
        <v>8</v>
      </c>
      <c r="B248" s="14">
        <v>52259.596881824036</v>
      </c>
      <c r="C248" s="15">
        <v>695476.6426105805</v>
      </c>
      <c r="D248" s="14">
        <v>-15701.409658920293</v>
      </c>
      <c r="E248" s="15">
        <v>-16119.446698285485</v>
      </c>
      <c r="F248" s="14">
        <v>-17601.26198856</v>
      </c>
      <c r="G248" s="15">
        <v>-17903.747864330326</v>
      </c>
      <c r="H248" s="14">
        <v>-33038.052532606445</v>
      </c>
      <c r="I248" s="15">
        <v>-23498.037302311826</v>
      </c>
      <c r="J248" s="14">
        <v>14915.713221846772</v>
      </c>
      <c r="K248" s="15">
        <v>-93244.83316424732</v>
      </c>
      <c r="L248" s="14">
        <v>4143.432887512595</v>
      </c>
      <c r="M248" s="15">
        <v>83508.56478957793</v>
      </c>
      <c r="N248" s="14"/>
      <c r="O248" s="15">
        <v>83508.56478957793</v>
      </c>
      <c r="P248" s="14">
        <v>726441.9943463276</v>
      </c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>
        <f aca="true" t="shared" si="15" ref="AV248:AV259">AF248-P248</f>
        <v>-726441.9943463276</v>
      </c>
    </row>
    <row r="249" spans="1:48" s="7" customFormat="1" ht="12" customHeight="1">
      <c r="A249" s="8" t="s">
        <v>9</v>
      </c>
      <c r="B249" s="14">
        <v>77015.51343866138</v>
      </c>
      <c r="C249" s="15">
        <v>488245.064856</v>
      </c>
      <c r="D249" s="14">
        <v>-12950.456984870923</v>
      </c>
      <c r="E249" s="15">
        <v>-16651.805462064283</v>
      </c>
      <c r="F249" s="14">
        <v>-5369.35755095143</v>
      </c>
      <c r="G249" s="15">
        <v>-18769.64101056</v>
      </c>
      <c r="H249" s="14">
        <v>-6547.773329299285</v>
      </c>
      <c r="I249" s="15">
        <v>-12079.265674404762</v>
      </c>
      <c r="J249" s="14">
        <v>44889.85324781607</v>
      </c>
      <c r="K249" s="15">
        <v>-14527.989779463693</v>
      </c>
      <c r="L249" s="14">
        <v>3524.493925693016</v>
      </c>
      <c r="M249" s="15">
        <v>85875.11136122775</v>
      </c>
      <c r="N249" s="14"/>
      <c r="O249" s="15">
        <v>85875.11136122775</v>
      </c>
      <c r="P249" s="14">
        <v>627181.7368172475</v>
      </c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>
        <f t="shared" si="15"/>
        <v>-627181.7368172475</v>
      </c>
    </row>
    <row r="250" spans="1:48" s="7" customFormat="1" ht="12" customHeight="1">
      <c r="A250" s="8" t="s">
        <v>10</v>
      </c>
      <c r="B250" s="14">
        <v>68154.02661350656</v>
      </c>
      <c r="C250" s="15">
        <v>655568.5214905806</v>
      </c>
      <c r="D250" s="14"/>
      <c r="E250" s="15">
        <v>-28585.68182518871</v>
      </c>
      <c r="F250" s="14">
        <v>-6992.552378646774</v>
      </c>
      <c r="G250" s="15">
        <v>-10940.9542667871</v>
      </c>
      <c r="H250" s="14">
        <v>-30872.525658712264</v>
      </c>
      <c r="I250" s="15">
        <v>-17890.641853136207</v>
      </c>
      <c r="J250" s="14">
        <v>41130.1385346</v>
      </c>
      <c r="K250" s="15">
        <v>-54152.21744787105</v>
      </c>
      <c r="L250" s="14">
        <v>3440.236219408765</v>
      </c>
      <c r="M250" s="15">
        <v>86450.14637009281</v>
      </c>
      <c r="N250" s="14"/>
      <c r="O250" s="15">
        <v>86450.14637009281</v>
      </c>
      <c r="P250" s="14">
        <v>759460.7132457178</v>
      </c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>
        <f t="shared" si="15"/>
        <v>-759460.7132457178</v>
      </c>
    </row>
    <row r="251" spans="1:48" s="7" customFormat="1" ht="12" customHeight="1">
      <c r="A251" s="8" t="s">
        <v>11</v>
      </c>
      <c r="B251" s="14">
        <v>60609.08750455464</v>
      </c>
      <c r="C251" s="15">
        <v>697974.2741290666</v>
      </c>
      <c r="D251" s="14"/>
      <c r="E251" s="15">
        <v>-36077.32898789666</v>
      </c>
      <c r="F251" s="14">
        <v>-16964.119840167998</v>
      </c>
      <c r="G251" s="15">
        <v>-8946.082210538667</v>
      </c>
      <c r="H251" s="14">
        <v>-45212.227737432</v>
      </c>
      <c r="I251" s="15">
        <v>-16887.07554172222</v>
      </c>
      <c r="J251" s="14">
        <v>33863.52343914333</v>
      </c>
      <c r="K251" s="15">
        <v>-90223.31087861423</v>
      </c>
      <c r="L251" s="14">
        <v>2877.390737092008</v>
      </c>
      <c r="M251" s="15">
        <v>103891.61044210228</v>
      </c>
      <c r="N251" s="14"/>
      <c r="O251" s="15">
        <v>103891.61044210228</v>
      </c>
      <c r="P251" s="14">
        <v>775129.0519342013</v>
      </c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>
        <f t="shared" si="15"/>
        <v>-775129.0519342013</v>
      </c>
    </row>
    <row r="252" spans="1:48" s="7" customFormat="1" ht="12" customHeight="1">
      <c r="A252" s="8" t="s">
        <v>12</v>
      </c>
      <c r="B252" s="14">
        <v>31213.937034175186</v>
      </c>
      <c r="C252" s="15">
        <v>909330.5673723869</v>
      </c>
      <c r="D252" s="14"/>
      <c r="E252" s="15">
        <v>-31882.941251449996</v>
      </c>
      <c r="F252" s="14">
        <v>-8790.05624588129</v>
      </c>
      <c r="G252" s="15">
        <v>-1483.3492591896772</v>
      </c>
      <c r="H252" s="14">
        <v>-23159.05749919742</v>
      </c>
      <c r="I252" s="15">
        <v>-23422.328654014334</v>
      </c>
      <c r="J252" s="14">
        <v>17970.397852914513</v>
      </c>
      <c r="K252" s="15">
        <v>-70767.3350568182</v>
      </c>
      <c r="L252" s="14">
        <v>4136.995858378802</v>
      </c>
      <c r="M252" s="15">
        <v>83291.83833101782</v>
      </c>
      <c r="N252" s="14"/>
      <c r="O252" s="15">
        <v>83291.83833101782</v>
      </c>
      <c r="P252" s="14">
        <v>957206.0035391406</v>
      </c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>
        <f t="shared" si="15"/>
        <v>-957206.0035391406</v>
      </c>
    </row>
    <row r="253" spans="1:48" s="7" customFormat="1" ht="12" customHeight="1">
      <c r="A253" s="8" t="s">
        <v>13</v>
      </c>
      <c r="B253" s="14">
        <v>70030.79960687649</v>
      </c>
      <c r="C253" s="15">
        <v>582169.2300031999</v>
      </c>
      <c r="D253" s="14"/>
      <c r="E253" s="15">
        <v>-27858.566806243325</v>
      </c>
      <c r="F253" s="14">
        <v>-34954.139406078</v>
      </c>
      <c r="G253" s="15">
        <v>-8604.332065952</v>
      </c>
      <c r="H253" s="14">
        <v>-45189.281561232</v>
      </c>
      <c r="I253" s="15">
        <v>-18884.70099368519</v>
      </c>
      <c r="J253" s="14">
        <v>7527.629090661666</v>
      </c>
      <c r="K253" s="15">
        <v>-127963.39174252884</v>
      </c>
      <c r="L253" s="14">
        <v>5815.15914749031</v>
      </c>
      <c r="M253" s="15">
        <v>81353.98389211202</v>
      </c>
      <c r="N253" s="14"/>
      <c r="O253" s="15">
        <v>81353.98389211202</v>
      </c>
      <c r="P253" s="14">
        <v>611405.7809071498</v>
      </c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>
        <f t="shared" si="15"/>
        <v>-611405.7809071498</v>
      </c>
    </row>
    <row r="254" spans="1:48" s="7" customFormat="1" ht="12" customHeight="1">
      <c r="A254" s="8" t="s">
        <v>14</v>
      </c>
      <c r="B254" s="14">
        <v>85606.86622636631</v>
      </c>
      <c r="C254" s="15">
        <v>699799.489803355</v>
      </c>
      <c r="D254" s="14"/>
      <c r="E254" s="15">
        <v>-8564.47227986613</v>
      </c>
      <c r="F254" s="14">
        <v>-20998.196551099354</v>
      </c>
      <c r="G254" s="15">
        <v>-1940.1946043561288</v>
      </c>
      <c r="H254" s="14">
        <v>-9583.433479968387</v>
      </c>
      <c r="I254" s="15">
        <v>-14428.691844623654</v>
      </c>
      <c r="J254" s="14">
        <v>6746.567546611291</v>
      </c>
      <c r="K254" s="15">
        <v>-48768.42121330237</v>
      </c>
      <c r="L254" s="14">
        <v>6406.569525972425</v>
      </c>
      <c r="M254" s="15">
        <v>91648.95222359398</v>
      </c>
      <c r="N254" s="14"/>
      <c r="O254" s="15">
        <v>91648.95222359398</v>
      </c>
      <c r="P254" s="14">
        <v>834693.4565659855</v>
      </c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>
        <f t="shared" si="15"/>
        <v>-834693.4565659855</v>
      </c>
    </row>
    <row r="255" spans="1:48" s="7" customFormat="1" ht="12" customHeight="1">
      <c r="A255" s="8" t="s">
        <v>15</v>
      </c>
      <c r="B255" s="14">
        <v>67621.21480132447</v>
      </c>
      <c r="C255" s="15">
        <v>677698.9183132903</v>
      </c>
      <c r="D255" s="14">
        <v>-13601.754339586863</v>
      </c>
      <c r="E255" s="15">
        <v>-19102.76512149194</v>
      </c>
      <c r="F255" s="14">
        <v>-41059.51106618226</v>
      </c>
      <c r="G255" s="15">
        <v>-7410.768159308387</v>
      </c>
      <c r="H255" s="14">
        <v>-64709.32718284838</v>
      </c>
      <c r="I255" s="15">
        <v>-16581.29519385305</v>
      </c>
      <c r="J255" s="14">
        <v>24805.20637574839</v>
      </c>
      <c r="K255" s="15">
        <v>-124058.46034793564</v>
      </c>
      <c r="L255" s="14">
        <v>6363.243740245947</v>
      </c>
      <c r="M255" s="15">
        <v>98318.13967780859</v>
      </c>
      <c r="N255" s="14"/>
      <c r="O255" s="15">
        <v>98318.13967780859</v>
      </c>
      <c r="P255" s="14">
        <v>712341.3018451468</v>
      </c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>
        <f t="shared" si="15"/>
        <v>-712341.3018451468</v>
      </c>
    </row>
    <row r="256" spans="1:48" s="7" customFormat="1" ht="12" customHeight="1">
      <c r="A256" s="8" t="s">
        <v>16</v>
      </c>
      <c r="B256" s="14">
        <v>42016.94592903046</v>
      </c>
      <c r="C256" s="15">
        <v>665773.1271743999</v>
      </c>
      <c r="D256" s="14"/>
      <c r="E256" s="15">
        <v>-11755.074967071665</v>
      </c>
      <c r="F256" s="14">
        <v>-33958.49972960001</v>
      </c>
      <c r="G256" s="15">
        <v>-33927.121059328</v>
      </c>
      <c r="H256" s="14">
        <v>-34219.17364353599</v>
      </c>
      <c r="I256" s="15">
        <v>-18428.39349938889</v>
      </c>
      <c r="J256" s="14">
        <v>33020.54087007833</v>
      </c>
      <c r="K256" s="15">
        <v>-99267.72202884623</v>
      </c>
      <c r="L256" s="14">
        <v>6496.509889271322</v>
      </c>
      <c r="M256" s="15">
        <v>99862.21682356531</v>
      </c>
      <c r="N256" s="14"/>
      <c r="O256" s="15">
        <v>99862.21682356531</v>
      </c>
      <c r="P256" s="14">
        <v>714881.0777874208</v>
      </c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>
        <f t="shared" si="15"/>
        <v>-714881.0777874208</v>
      </c>
    </row>
    <row r="257" spans="1:48" s="7" customFormat="1" ht="12" customHeight="1">
      <c r="A257" s="8" t="s">
        <v>17</v>
      </c>
      <c r="B257" s="14">
        <v>60606.505502489046</v>
      </c>
      <c r="C257" s="15">
        <v>632157.0556180646</v>
      </c>
      <c r="D257" s="14"/>
      <c r="E257" s="15">
        <v>-6444.052167967741</v>
      </c>
      <c r="F257" s="14">
        <v>-12837.744556033545</v>
      </c>
      <c r="G257" s="15">
        <v>-14574.118598967741</v>
      </c>
      <c r="H257" s="14">
        <v>-16288.306165608386</v>
      </c>
      <c r="I257" s="15">
        <v>-16888.534653853047</v>
      </c>
      <c r="J257" s="14">
        <v>38998.995913638704</v>
      </c>
      <c r="K257" s="15">
        <v>-28033.760228791754</v>
      </c>
      <c r="L257" s="14">
        <v>6085.749250781449</v>
      </c>
      <c r="M257" s="15">
        <v>94993.85700145595</v>
      </c>
      <c r="N257" s="14"/>
      <c r="O257" s="15">
        <v>94993.85700145595</v>
      </c>
      <c r="P257" s="14">
        <v>765809.4071439994</v>
      </c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>
        <f t="shared" si="15"/>
        <v>-765809.4071439994</v>
      </c>
    </row>
    <row r="258" spans="1:48" s="7" customFormat="1" ht="12" customHeight="1">
      <c r="A258" s="8" t="s">
        <v>18</v>
      </c>
      <c r="B258" s="14">
        <v>79766.29007631486</v>
      </c>
      <c r="C258" s="15">
        <v>645505.0011274669</v>
      </c>
      <c r="D258" s="14"/>
      <c r="E258" s="15">
        <v>-14535.591486625</v>
      </c>
      <c r="F258" s="14">
        <v>-44062.834513003996</v>
      </c>
      <c r="G258" s="15">
        <v>-2766.6816369919998</v>
      </c>
      <c r="H258" s="14">
        <v>-10603.657483781999</v>
      </c>
      <c r="I258" s="15">
        <v>-14430.582266629626</v>
      </c>
      <c r="J258" s="14">
        <v>51108.42929770834</v>
      </c>
      <c r="K258" s="15">
        <v>-35290.91808932429</v>
      </c>
      <c r="L258" s="14">
        <v>5358.667703258141</v>
      </c>
      <c r="M258" s="15">
        <v>81245.4901589729</v>
      </c>
      <c r="N258" s="14"/>
      <c r="O258" s="15">
        <v>81245.4901589729</v>
      </c>
      <c r="P258" s="14">
        <v>776584.5309766883</v>
      </c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>
        <f t="shared" si="15"/>
        <v>-776584.5309766883</v>
      </c>
    </row>
    <row r="259" spans="1:48" s="7" customFormat="1" ht="12" customHeight="1">
      <c r="A259" s="8" t="s">
        <v>19</v>
      </c>
      <c r="B259" s="14">
        <v>47720.07943689142</v>
      </c>
      <c r="C259" s="15">
        <v>719431.2541667095</v>
      </c>
      <c r="D259" s="14"/>
      <c r="E259" s="15">
        <v>-21860.735075540324</v>
      </c>
      <c r="F259" s="14">
        <v>-30471.544231974196</v>
      </c>
      <c r="G259" s="15">
        <v>-45805.44715126709</v>
      </c>
      <c r="H259" s="14">
        <v>-19456.43289959613</v>
      </c>
      <c r="I259" s="15">
        <v>-18577.525771326164</v>
      </c>
      <c r="J259" s="14">
        <v>13782.818616758064</v>
      </c>
      <c r="K259" s="15">
        <v>-122388.86651294582</v>
      </c>
      <c r="L259" s="14">
        <v>4287.409546223218</v>
      </c>
      <c r="M259" s="15">
        <v>80789.28771333247</v>
      </c>
      <c r="N259" s="14"/>
      <c r="O259" s="15">
        <v>80789.28771333247</v>
      </c>
      <c r="P259" s="14">
        <v>729839.1643502108</v>
      </c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>
        <f t="shared" si="15"/>
        <v>-729839.1643502108</v>
      </c>
    </row>
    <row r="260" spans="1:32" s="7" customFormat="1" ht="12" customHeight="1">
      <c r="A260" s="18" t="s">
        <v>20</v>
      </c>
      <c r="B260" s="19">
        <v>61747.334496382726</v>
      </c>
      <c r="C260" s="19">
        <v>674210.5389578522</v>
      </c>
      <c r="D260" s="19">
        <v>-3482.221587753719</v>
      </c>
      <c r="E260" s="19">
        <v>-19951.809170921653</v>
      </c>
      <c r="F260" s="19">
        <v>-22876.18272236121</v>
      </c>
      <c r="G260" s="19">
        <v>-14396.417628795616</v>
      </c>
      <c r="H260" s="19">
        <v>-28357.230312258904</v>
      </c>
      <c r="I260" s="19">
        <v>-17717.91978463774</v>
      </c>
      <c r="J260" s="19">
        <v>27209.217950115755</v>
      </c>
      <c r="K260" s="19">
        <v>-76090.34166885936</v>
      </c>
      <c r="L260" s="19">
        <v>4920.247677032814</v>
      </c>
      <c r="M260" s="19">
        <v>89271.57952583623</v>
      </c>
      <c r="N260" s="19"/>
      <c r="O260" s="19">
        <v>89271.57952583623</v>
      </c>
      <c r="P260" s="19">
        <v>750577.1374004909</v>
      </c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s="7" customFormat="1" ht="12" customHeight="1">
      <c r="A261" s="43">
        <v>2002</v>
      </c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 s="5" customFormat="1" ht="12" customHeight="1">
      <c r="A262" s="44" t="s">
        <v>32</v>
      </c>
      <c r="B262" s="45" t="s">
        <v>22</v>
      </c>
      <c r="C262" s="45" t="s">
        <v>0</v>
      </c>
      <c r="D262" s="45" t="s">
        <v>1</v>
      </c>
      <c r="E262" s="47" t="s">
        <v>23</v>
      </c>
      <c r="F262" s="48"/>
      <c r="G262" s="48"/>
      <c r="H262" s="48"/>
      <c r="I262" s="48"/>
      <c r="J262" s="48"/>
      <c r="K262" s="49"/>
      <c r="L262" s="45" t="s">
        <v>24</v>
      </c>
      <c r="M262" s="47" t="s">
        <v>25</v>
      </c>
      <c r="N262" s="48"/>
      <c r="O262" s="49"/>
      <c r="P262" s="45" t="s">
        <v>26</v>
      </c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16" s="6" customFormat="1" ht="12" customHeight="1">
      <c r="A263" s="44"/>
      <c r="B263" s="46"/>
      <c r="C263" s="46"/>
      <c r="D263" s="46"/>
      <c r="E263" s="22" t="s">
        <v>2</v>
      </c>
      <c r="F263" s="23" t="s">
        <v>27</v>
      </c>
      <c r="G263" s="22" t="s">
        <v>28</v>
      </c>
      <c r="H263" s="23" t="s">
        <v>3</v>
      </c>
      <c r="I263" s="22" t="s">
        <v>4</v>
      </c>
      <c r="J263" s="23" t="s">
        <v>29</v>
      </c>
      <c r="K263" s="23" t="s">
        <v>5</v>
      </c>
      <c r="L263" s="46"/>
      <c r="M263" s="24" t="s">
        <v>30</v>
      </c>
      <c r="N263" s="22" t="s">
        <v>31</v>
      </c>
      <c r="O263" s="24" t="s">
        <v>5</v>
      </c>
      <c r="P263" s="46"/>
    </row>
    <row r="264" spans="1:48" s="7" customFormat="1" ht="12" customHeight="1">
      <c r="A264" s="8" t="s">
        <v>8</v>
      </c>
      <c r="B264" s="14">
        <v>63129.29563650912</v>
      </c>
      <c r="C264" s="15">
        <v>591710.2524696774</v>
      </c>
      <c r="D264" s="14"/>
      <c r="E264" s="15">
        <v>-23080.991762666126</v>
      </c>
      <c r="F264" s="14">
        <v>-26393.758560994836</v>
      </c>
      <c r="G264" s="15">
        <v>-41255.89232510968</v>
      </c>
      <c r="H264" s="14">
        <v>-15884.60150433484</v>
      </c>
      <c r="I264" s="15">
        <v>-22630.553844910384</v>
      </c>
      <c r="J264" s="14">
        <v>26392.66505356936</v>
      </c>
      <c r="K264" s="15">
        <v>-102853.13294444652</v>
      </c>
      <c r="L264" s="14">
        <v>3825.632479457398</v>
      </c>
      <c r="M264" s="15">
        <v>87396.74055074221</v>
      </c>
      <c r="N264" s="14"/>
      <c r="O264" s="15">
        <v>87396.74055074221</v>
      </c>
      <c r="P264" s="14">
        <v>643208.7881919396</v>
      </c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>
        <f aca="true" t="shared" si="16" ref="AV264:AV275">AF264-P264</f>
        <v>-643208.7881919396</v>
      </c>
    </row>
    <row r="265" spans="1:48" s="7" customFormat="1" ht="12" customHeight="1">
      <c r="A265" s="8" t="s">
        <v>9</v>
      </c>
      <c r="B265" s="14">
        <v>53027.75432802244</v>
      </c>
      <c r="C265" s="15">
        <v>670974.211576</v>
      </c>
      <c r="D265" s="14">
        <v>-10725.79425420626</v>
      </c>
      <c r="E265" s="15">
        <v>-4266.874325133928</v>
      </c>
      <c r="F265" s="14">
        <v>-17836.76802673071</v>
      </c>
      <c r="G265" s="15">
        <v>-27213.75901456</v>
      </c>
      <c r="H265" s="14">
        <v>-10975.074125830713</v>
      </c>
      <c r="I265" s="15">
        <v>-16454.075167837305</v>
      </c>
      <c r="J265" s="14">
        <v>2000.8088910696429</v>
      </c>
      <c r="K265" s="15">
        <v>-74745.74176902302</v>
      </c>
      <c r="L265" s="14">
        <v>3320.554367251164</v>
      </c>
      <c r="M265" s="15">
        <v>103226.01075153801</v>
      </c>
      <c r="N265" s="14"/>
      <c r="O265" s="15">
        <v>103226.01075153801</v>
      </c>
      <c r="P265" s="14">
        <v>745076.9949995822</v>
      </c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>
        <f t="shared" si="16"/>
        <v>-745076.9949995822</v>
      </c>
    </row>
    <row r="266" spans="1:48" s="7" customFormat="1" ht="12" customHeight="1">
      <c r="A266" s="8" t="s">
        <v>10</v>
      </c>
      <c r="B266" s="14">
        <v>69310.38583530975</v>
      </c>
      <c r="C266" s="15">
        <v>658785.599547871</v>
      </c>
      <c r="D266" s="14"/>
      <c r="E266" s="15">
        <v>-7273.904057901613</v>
      </c>
      <c r="F266" s="14">
        <v>26034.01375489258</v>
      </c>
      <c r="G266" s="15">
        <v>2137.08742724129</v>
      </c>
      <c r="H266" s="14">
        <v>-14980.81824174774</v>
      </c>
      <c r="I266" s="15">
        <v>-15901.56918422939</v>
      </c>
      <c r="J266" s="14">
        <v>41647.455652175806</v>
      </c>
      <c r="K266" s="15">
        <v>31662.265350430935</v>
      </c>
      <c r="L266" s="14">
        <v>2945.092535722237</v>
      </c>
      <c r="M266" s="15">
        <v>99901.99837138756</v>
      </c>
      <c r="N266" s="14"/>
      <c r="O266" s="15">
        <v>99901.99837138756</v>
      </c>
      <c r="P266" s="14">
        <v>862605.3416407215</v>
      </c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>
        <f t="shared" si="16"/>
        <v>-862605.3416407215</v>
      </c>
    </row>
    <row r="267" spans="1:48" s="7" customFormat="1" ht="12" customHeight="1">
      <c r="A267" s="8" t="s">
        <v>11</v>
      </c>
      <c r="B267" s="14">
        <v>60471.40450865944</v>
      </c>
      <c r="C267" s="15">
        <v>760089.8442293335</v>
      </c>
      <c r="D267" s="14">
        <v>-11537.073486426367</v>
      </c>
      <c r="E267" s="15">
        <v>-17678.112802589996</v>
      </c>
      <c r="F267" s="14">
        <v>3.9926453890043314</v>
      </c>
      <c r="G267" s="15">
        <v>-293.72578024533334</v>
      </c>
      <c r="H267" s="14">
        <v>-920.830050906</v>
      </c>
      <c r="I267" s="15">
        <v>-14063.032838555555</v>
      </c>
      <c r="J267" s="14">
        <v>44981.411840328336</v>
      </c>
      <c r="K267" s="15">
        <v>12029.703013420454</v>
      </c>
      <c r="L267" s="14">
        <v>3395.52337612662</v>
      </c>
      <c r="M267" s="15">
        <v>89571.3129818539</v>
      </c>
      <c r="N267" s="14"/>
      <c r="O267" s="15">
        <v>89571.3129818539</v>
      </c>
      <c r="P267" s="14">
        <v>914020.7146229676</v>
      </c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>
        <f t="shared" si="16"/>
        <v>-914020.7146229676</v>
      </c>
    </row>
    <row r="268" spans="1:48" s="7" customFormat="1" ht="12" customHeight="1">
      <c r="A268" s="8" t="s">
        <v>12</v>
      </c>
      <c r="B268" s="14">
        <v>56907.43106261824</v>
      </c>
      <c r="C268" s="15">
        <v>789802.8077357418</v>
      </c>
      <c r="D268" s="14">
        <v>-32842.495547637554</v>
      </c>
      <c r="E268" s="15">
        <v>-10570.811926488708</v>
      </c>
      <c r="F268" s="14">
        <v>-15898.320775275486</v>
      </c>
      <c r="G268" s="15">
        <v>-1407.1762278090325</v>
      </c>
      <c r="H268" s="14">
        <v>-21978.143644052903</v>
      </c>
      <c r="I268" s="15">
        <v>-12526.615295215051</v>
      </c>
      <c r="J268" s="14">
        <v>32633.16532817903</v>
      </c>
      <c r="K268" s="15">
        <v>-29747.902540662148</v>
      </c>
      <c r="L268" s="14">
        <v>4456.761552221917</v>
      </c>
      <c r="M268" s="15">
        <v>119403.9475761634</v>
      </c>
      <c r="N268" s="14"/>
      <c r="O268" s="15">
        <v>119403.9475761634</v>
      </c>
      <c r="P268" s="14">
        <v>907980.5498384456</v>
      </c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>
        <f t="shared" si="16"/>
        <v>-907980.5498384456</v>
      </c>
    </row>
    <row r="269" spans="1:48" s="7" customFormat="1" ht="12" customHeight="1">
      <c r="A269" s="8" t="s">
        <v>13</v>
      </c>
      <c r="B269" s="14">
        <v>69264.79096578405</v>
      </c>
      <c r="C269" s="15">
        <v>670936.9675903998</v>
      </c>
      <c r="D269" s="14"/>
      <c r="E269" s="15">
        <v>-21408.778388891667</v>
      </c>
      <c r="F269" s="14">
        <v>-47886.73809951098</v>
      </c>
      <c r="G269" s="15">
        <v>-5368.565973941333</v>
      </c>
      <c r="H269" s="14">
        <v>-11983.181596925999</v>
      </c>
      <c r="I269" s="15">
        <v>-14144.67888024074</v>
      </c>
      <c r="J269" s="14">
        <v>20075.009588063338</v>
      </c>
      <c r="K269" s="15">
        <v>-80716.93335144737</v>
      </c>
      <c r="L269" s="14">
        <v>5645.999408912298</v>
      </c>
      <c r="M269" s="15">
        <v>124763.57356322</v>
      </c>
      <c r="N269" s="14"/>
      <c r="O269" s="15">
        <v>124763.57356322</v>
      </c>
      <c r="P269" s="14">
        <v>789894.3981768687</v>
      </c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>
        <f t="shared" si="16"/>
        <v>-789894.3981768687</v>
      </c>
    </row>
    <row r="270" spans="1:48" s="7" customFormat="1" ht="12" customHeight="1">
      <c r="A270" s="8" t="s">
        <v>14</v>
      </c>
      <c r="B270" s="14">
        <v>91028.86822818677</v>
      </c>
      <c r="C270" s="15">
        <v>630092.6150761289</v>
      </c>
      <c r="D270" s="14"/>
      <c r="E270" s="15">
        <v>-10687.704853158062</v>
      </c>
      <c r="F270" s="14">
        <v>-38443.684361324515</v>
      </c>
      <c r="G270" s="15">
        <v>-3522.279539664516</v>
      </c>
      <c r="H270" s="14">
        <v>-15862.839646906452</v>
      </c>
      <c r="I270" s="15">
        <v>-15696.467573387095</v>
      </c>
      <c r="J270" s="14">
        <v>27310.933698562905</v>
      </c>
      <c r="K270" s="15">
        <v>-56902.04227587774</v>
      </c>
      <c r="L270" s="14">
        <v>6057.60996718242</v>
      </c>
      <c r="M270" s="15">
        <v>125158.0704601969</v>
      </c>
      <c r="N270" s="14"/>
      <c r="O270" s="15">
        <v>125158.0704601969</v>
      </c>
      <c r="P270" s="14">
        <v>795435.1214558171</v>
      </c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>
        <f t="shared" si="16"/>
        <v>-795435.1214558171</v>
      </c>
    </row>
    <row r="271" spans="1:48" s="7" customFormat="1" ht="12" customHeight="1">
      <c r="A271" s="8" t="s">
        <v>15</v>
      </c>
      <c r="B271" s="14">
        <v>58041.986156196304</v>
      </c>
      <c r="C271" s="15">
        <v>666667.6031029677</v>
      </c>
      <c r="D271" s="14"/>
      <c r="E271" s="15">
        <v>-14884.951925354837</v>
      </c>
      <c r="F271" s="14">
        <v>-43761.96936369096</v>
      </c>
      <c r="G271" s="15">
        <v>-18584.48406882064</v>
      </c>
      <c r="H271" s="14">
        <v>-852.7095155612902</v>
      </c>
      <c r="I271" s="15">
        <v>-13263.604573369175</v>
      </c>
      <c r="J271" s="14">
        <v>23154.291537735484</v>
      </c>
      <c r="K271" s="15">
        <v>-68193.42790906141</v>
      </c>
      <c r="L271" s="14">
        <v>6299.47066773953</v>
      </c>
      <c r="M271" s="15">
        <v>115205.68986710435</v>
      </c>
      <c r="N271" s="14"/>
      <c r="O271" s="15">
        <v>115205.68986710435</v>
      </c>
      <c r="P271" s="14">
        <v>778021.3218849467</v>
      </c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>
        <f t="shared" si="16"/>
        <v>-778021.3218849467</v>
      </c>
    </row>
    <row r="272" spans="1:48" s="7" customFormat="1" ht="12" customHeight="1">
      <c r="A272" s="8" t="s">
        <v>16</v>
      </c>
      <c r="B272" s="14">
        <v>72280.12712562959</v>
      </c>
      <c r="C272" s="15">
        <v>770604.1193759999</v>
      </c>
      <c r="D272" s="14"/>
      <c r="E272" s="15">
        <v>-12007.73360822</v>
      </c>
      <c r="F272" s="14">
        <v>-48038.248485061995</v>
      </c>
      <c r="G272" s="15">
        <v>-36989.72046</v>
      </c>
      <c r="H272" s="14">
        <v>-7305.603578555999</v>
      </c>
      <c r="I272" s="15">
        <v>-14874.088116759262</v>
      </c>
      <c r="J272" s="14">
        <v>29583.947418944997</v>
      </c>
      <c r="K272" s="15">
        <v>-89631.44682965225</v>
      </c>
      <c r="L272" s="14">
        <v>6011.966605979664</v>
      </c>
      <c r="M272" s="15">
        <v>108687.70824130121</v>
      </c>
      <c r="N272" s="14"/>
      <c r="O272" s="15">
        <v>108687.70824130121</v>
      </c>
      <c r="P272" s="14">
        <v>867952.4745192581</v>
      </c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>
        <f t="shared" si="16"/>
        <v>-867952.4745192581</v>
      </c>
    </row>
    <row r="273" spans="1:48" s="7" customFormat="1" ht="12" customHeight="1">
      <c r="A273" s="8" t="s">
        <v>17</v>
      </c>
      <c r="B273" s="14">
        <v>85707.70890202506</v>
      </c>
      <c r="C273" s="15">
        <v>611319.6985569032</v>
      </c>
      <c r="D273" s="14"/>
      <c r="E273" s="15">
        <v>-18319.846181062905</v>
      </c>
      <c r="F273" s="14">
        <v>-42696.36010197484</v>
      </c>
      <c r="G273" s="15">
        <v>-38759.53817011613</v>
      </c>
      <c r="H273" s="14">
        <v>-13908.71367374516</v>
      </c>
      <c r="I273" s="15">
        <v>-17018.478224749106</v>
      </c>
      <c r="J273" s="14">
        <v>15191.158659577417</v>
      </c>
      <c r="K273" s="15">
        <v>-115511.77769207073</v>
      </c>
      <c r="L273" s="14">
        <v>6045.281543542708</v>
      </c>
      <c r="M273" s="15">
        <v>117783.97839659131</v>
      </c>
      <c r="N273" s="14"/>
      <c r="O273" s="15">
        <v>117783.97839659131</v>
      </c>
      <c r="P273" s="14">
        <v>705344.8897069915</v>
      </c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>
        <f t="shared" si="16"/>
        <v>-705344.8897069915</v>
      </c>
    </row>
    <row r="274" spans="1:48" s="7" customFormat="1" ht="12" customHeight="1">
      <c r="A274" s="8" t="s">
        <v>18</v>
      </c>
      <c r="B274" s="14">
        <v>90477.10111608185</v>
      </c>
      <c r="C274" s="15">
        <v>710217.5867061334</v>
      </c>
      <c r="D274" s="14"/>
      <c r="E274" s="15">
        <v>-20024.33254932833</v>
      </c>
      <c r="F274" s="14">
        <v>-43462.046451575</v>
      </c>
      <c r="G274" s="15">
        <v>-23753.727396597336</v>
      </c>
      <c r="H274" s="14">
        <v>-29586.79959228</v>
      </c>
      <c r="I274" s="15">
        <v>-16564.474108722225</v>
      </c>
      <c r="J274" s="14">
        <v>21423.309439424993</v>
      </c>
      <c r="K274" s="15">
        <v>-111968.07065907792</v>
      </c>
      <c r="L274" s="14">
        <v>5012.472202737065</v>
      </c>
      <c r="M274" s="15">
        <v>123491.53998821833</v>
      </c>
      <c r="N274" s="14"/>
      <c r="O274" s="15">
        <v>123491.53998821833</v>
      </c>
      <c r="P274" s="14">
        <v>817230.6293540929</v>
      </c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>
        <f t="shared" si="16"/>
        <v>-817230.6293540929</v>
      </c>
    </row>
    <row r="275" spans="1:48" s="7" customFormat="1" ht="12" customHeight="1">
      <c r="A275" s="8" t="s">
        <v>19</v>
      </c>
      <c r="B275" s="14">
        <v>68987.68488483848</v>
      </c>
      <c r="C275" s="15">
        <v>659976.9897063226</v>
      </c>
      <c r="D275" s="14"/>
      <c r="E275" s="15">
        <v>-19365.55448295162</v>
      </c>
      <c r="F275" s="14">
        <v>-38338.34359842969</v>
      </c>
      <c r="G275" s="15">
        <v>-38932.51844644128</v>
      </c>
      <c r="H275" s="14">
        <v>-28699.226692879358</v>
      </c>
      <c r="I275" s="15">
        <v>-19163.0977528853</v>
      </c>
      <c r="J275" s="14">
        <v>33206.90745246291</v>
      </c>
      <c r="K275" s="15">
        <v>-111291.83352112432</v>
      </c>
      <c r="L275" s="14">
        <v>4485.337653108879</v>
      </c>
      <c r="M275" s="15">
        <v>116528.27387511612</v>
      </c>
      <c r="N275" s="14"/>
      <c r="O275" s="15">
        <v>116528.27387511612</v>
      </c>
      <c r="P275" s="14">
        <v>738686.4525982618</v>
      </c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>
        <f t="shared" si="16"/>
        <v>-738686.4525982618</v>
      </c>
    </row>
    <row r="276" spans="1:16" s="7" customFormat="1" ht="12" customHeight="1">
      <c r="A276" s="18" t="s">
        <v>20</v>
      </c>
      <c r="B276" s="19">
        <v>69989.29866998758</v>
      </c>
      <c r="C276" s="19">
        <v>682196.5918171175</v>
      </c>
      <c r="D276" s="19">
        <v>-4560.415905992686</v>
      </c>
      <c r="E276" s="19">
        <v>-15021.19978753903</v>
      </c>
      <c r="F276" s="19">
        <v>-28069.511862142353</v>
      </c>
      <c r="G276" s="19">
        <v>-19463.633650968546</v>
      </c>
      <c r="H276" s="19">
        <v>-14461.296330354413</v>
      </c>
      <c r="I276" s="19">
        <v>-16033.737816270934</v>
      </c>
      <c r="J276" s="19">
        <v>26639.909305213565</v>
      </c>
      <c r="K276" s="19">
        <v>-66409.4701420617</v>
      </c>
      <c r="L276" s="19">
        <v>4801.438762914876</v>
      </c>
      <c r="M276" s="19">
        <v>110982.16990766364</v>
      </c>
      <c r="N276" s="19"/>
      <c r="O276" s="19">
        <v>110982.16990766364</v>
      </c>
      <c r="P276" s="19">
        <v>796999.6131096291</v>
      </c>
    </row>
    <row r="277" spans="1:16" s="7" customFormat="1" ht="12" customHeight="1">
      <c r="A277" s="43">
        <v>2003</v>
      </c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</row>
    <row r="278" spans="1:32" s="5" customFormat="1" ht="12" customHeight="1">
      <c r="A278" s="44" t="s">
        <v>32</v>
      </c>
      <c r="B278" s="45" t="s">
        <v>22</v>
      </c>
      <c r="C278" s="45" t="s">
        <v>0</v>
      </c>
      <c r="D278" s="45" t="s">
        <v>1</v>
      </c>
      <c r="E278" s="47" t="s">
        <v>23</v>
      </c>
      <c r="F278" s="48"/>
      <c r="G278" s="48"/>
      <c r="H278" s="48"/>
      <c r="I278" s="48"/>
      <c r="J278" s="48"/>
      <c r="K278" s="49"/>
      <c r="L278" s="45" t="s">
        <v>24</v>
      </c>
      <c r="M278" s="47" t="s">
        <v>25</v>
      </c>
      <c r="N278" s="48"/>
      <c r="O278" s="49"/>
      <c r="P278" s="45" t="s">
        <v>26</v>
      </c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s="6" customFormat="1" ht="12" customHeight="1">
      <c r="A279" s="44"/>
      <c r="B279" s="46"/>
      <c r="C279" s="46"/>
      <c r="D279" s="46"/>
      <c r="E279" s="22" t="s">
        <v>2</v>
      </c>
      <c r="F279" s="23" t="s">
        <v>27</v>
      </c>
      <c r="G279" s="22" t="s">
        <v>28</v>
      </c>
      <c r="H279" s="23" t="s">
        <v>3</v>
      </c>
      <c r="I279" s="22" t="s">
        <v>4</v>
      </c>
      <c r="J279" s="23" t="s">
        <v>29</v>
      </c>
      <c r="K279" s="23" t="s">
        <v>5</v>
      </c>
      <c r="L279" s="46"/>
      <c r="M279" s="24" t="s">
        <v>30</v>
      </c>
      <c r="N279" s="22" t="s">
        <v>31</v>
      </c>
      <c r="O279" s="24" t="s">
        <v>5</v>
      </c>
      <c r="P279" s="46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48" s="7" customFormat="1" ht="12" customHeight="1">
      <c r="A280" s="8" t="s">
        <v>8</v>
      </c>
      <c r="B280" s="14">
        <v>81493.63248397528</v>
      </c>
      <c r="C280" s="15">
        <v>803679.094472258</v>
      </c>
      <c r="D280" s="14"/>
      <c r="E280" s="15">
        <v>-14758.215383808065</v>
      </c>
      <c r="F280" s="14">
        <v>-8285.315370389028</v>
      </c>
      <c r="G280" s="15">
        <v>-24751.414120774196</v>
      </c>
      <c r="H280" s="14">
        <v>-18584.182124303225</v>
      </c>
      <c r="I280" s="15">
        <v>-22813.08051335126</v>
      </c>
      <c r="J280" s="14">
        <v>28618.2009100516</v>
      </c>
      <c r="K280" s="15">
        <v>-60574.00660257417</v>
      </c>
      <c r="L280" s="14">
        <v>3815.5896421186817</v>
      </c>
      <c r="M280" s="15">
        <v>111744.89047920813</v>
      </c>
      <c r="N280" s="14"/>
      <c r="O280" s="15">
        <v>111744.89047920813</v>
      </c>
      <c r="P280" s="14">
        <v>940159.2004749859</v>
      </c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>
        <f aca="true" t="shared" si="17" ref="AV280:AV291">AF280-P280</f>
        <v>-940159.2004749859</v>
      </c>
    </row>
    <row r="281" spans="1:48" s="7" customFormat="1" ht="12" customHeight="1">
      <c r="A281" s="8" t="s">
        <v>9</v>
      </c>
      <c r="B281" s="14">
        <v>141656.86736271734</v>
      </c>
      <c r="C281" s="15">
        <v>645040.447176</v>
      </c>
      <c r="D281" s="14"/>
      <c r="E281" s="15">
        <v>-10997.540164803568</v>
      </c>
      <c r="F281" s="14">
        <v>-7631.656472117138</v>
      </c>
      <c r="G281" s="15">
        <v>-3487.8157196799993</v>
      </c>
      <c r="H281" s="14">
        <v>-38712.08411387357</v>
      </c>
      <c r="I281" s="15">
        <v>-16761.619428888895</v>
      </c>
      <c r="J281" s="14">
        <v>45238.98768518392</v>
      </c>
      <c r="K281" s="15">
        <v>-32351.728214179253</v>
      </c>
      <c r="L281" s="14">
        <v>3124.2957375112205</v>
      </c>
      <c r="M281" s="15">
        <v>109487.59314721858</v>
      </c>
      <c r="N281" s="14"/>
      <c r="O281" s="15">
        <v>109487.59314721858</v>
      </c>
      <c r="P281" s="14">
        <v>866957.4752092677</v>
      </c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>
        <f t="shared" si="17"/>
        <v>-866957.4752092677</v>
      </c>
    </row>
    <row r="282" spans="1:48" s="7" customFormat="1" ht="12" customHeight="1">
      <c r="A282" s="8" t="s">
        <v>10</v>
      </c>
      <c r="B282" s="14">
        <v>99443.1804902175</v>
      </c>
      <c r="C282" s="15">
        <v>635922.9603747098</v>
      </c>
      <c r="D282" s="14"/>
      <c r="E282" s="15">
        <v>-3036.579410846774</v>
      </c>
      <c r="F282" s="14">
        <v>-3669.437694352254</v>
      </c>
      <c r="G282" s="15">
        <v>-2070.942237966451</v>
      </c>
      <c r="H282" s="14">
        <v>-30960.23926773484</v>
      </c>
      <c r="I282" s="15">
        <v>-23621.37357299285</v>
      </c>
      <c r="J282" s="14">
        <v>12286.940713064518</v>
      </c>
      <c r="K282" s="15">
        <v>-51071.631470828645</v>
      </c>
      <c r="L282" s="14">
        <v>2954.6102434555687</v>
      </c>
      <c r="M282" s="15">
        <v>130286.44914204795</v>
      </c>
      <c r="N282" s="14"/>
      <c r="O282" s="15">
        <v>130286.44914204795</v>
      </c>
      <c r="P282" s="14">
        <v>817535.5687796022</v>
      </c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>
        <f t="shared" si="17"/>
        <v>-817535.5687796022</v>
      </c>
    </row>
    <row r="283" spans="1:48" s="7" customFormat="1" ht="12" customHeight="1">
      <c r="A283" s="8" t="s">
        <v>11</v>
      </c>
      <c r="B283" s="14">
        <v>86313.28527155668</v>
      </c>
      <c r="C283" s="15">
        <v>659735.2286709332</v>
      </c>
      <c r="D283" s="14"/>
      <c r="E283" s="15">
        <v>-15926.57629892833</v>
      </c>
      <c r="F283" s="14">
        <v>-20463.988732473</v>
      </c>
      <c r="G283" s="15">
        <v>1582.8113110506667</v>
      </c>
      <c r="H283" s="14">
        <v>-16063.241187048001</v>
      </c>
      <c r="I283" s="15">
        <v>-19979.383810425923</v>
      </c>
      <c r="J283" s="14">
        <v>47227.91225278168</v>
      </c>
      <c r="K283" s="15">
        <v>-23622.466465042904</v>
      </c>
      <c r="L283" s="14">
        <v>2383.3526895789482</v>
      </c>
      <c r="M283" s="15">
        <v>136542.7210301321</v>
      </c>
      <c r="N283" s="14"/>
      <c r="O283" s="15">
        <v>136542.7210301321</v>
      </c>
      <c r="P283" s="14">
        <v>861352.121197158</v>
      </c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>
        <f t="shared" si="17"/>
        <v>-861352.121197158</v>
      </c>
    </row>
    <row r="284" spans="1:48" s="7" customFormat="1" ht="12" customHeight="1">
      <c r="A284" s="8" t="s">
        <v>12</v>
      </c>
      <c r="B284" s="14">
        <v>86510.38562254637</v>
      </c>
      <c r="C284" s="15">
        <v>767537.4867891615</v>
      </c>
      <c r="D284" s="14"/>
      <c r="E284" s="15">
        <v>-22673.536418275813</v>
      </c>
      <c r="F284" s="14">
        <v>-30363.559781979682</v>
      </c>
      <c r="G284" s="15">
        <v>-6704.7695064361305</v>
      </c>
      <c r="H284" s="14">
        <v>-11407.43242809871</v>
      </c>
      <c r="I284" s="15">
        <v>-14561.113153100354</v>
      </c>
      <c r="J284" s="14">
        <v>10961.919839029031</v>
      </c>
      <c r="K284" s="15">
        <v>-74748.49144886166</v>
      </c>
      <c r="L284" s="14">
        <v>3512.77354058681</v>
      </c>
      <c r="M284" s="15">
        <v>133138.8795947832</v>
      </c>
      <c r="N284" s="14"/>
      <c r="O284" s="15">
        <v>133138.8795947832</v>
      </c>
      <c r="P284" s="14">
        <v>915951.0340982163</v>
      </c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>
        <f t="shared" si="17"/>
        <v>-915951.0340982163</v>
      </c>
    </row>
    <row r="285" spans="1:48" s="7" customFormat="1" ht="12" customHeight="1">
      <c r="A285" s="8" t="s">
        <v>13</v>
      </c>
      <c r="B285" s="14">
        <v>79159.20740351373</v>
      </c>
      <c r="C285" s="15">
        <v>648906.4687242665</v>
      </c>
      <c r="D285" s="14">
        <v>2.514591081673156</v>
      </c>
      <c r="E285" s="15">
        <v>-21604.039380433333</v>
      </c>
      <c r="F285" s="14">
        <v>-28305.754415699997</v>
      </c>
      <c r="G285" s="15">
        <v>-1332.1281146133333</v>
      </c>
      <c r="H285" s="14">
        <v>-9845.286360372</v>
      </c>
      <c r="I285" s="15">
        <v>-19036.898318777774</v>
      </c>
      <c r="J285" s="14">
        <v>23170.12335166333</v>
      </c>
      <c r="K285" s="15">
        <v>-56953.983238233115</v>
      </c>
      <c r="L285" s="14">
        <v>4647.056779742544</v>
      </c>
      <c r="M285" s="15">
        <v>126579.94927789572</v>
      </c>
      <c r="N285" s="14"/>
      <c r="O285" s="15">
        <v>126579.94927789572</v>
      </c>
      <c r="P285" s="14">
        <v>802341.2135382671</v>
      </c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>
        <f t="shared" si="17"/>
        <v>-802341.2135382671</v>
      </c>
    </row>
    <row r="286" spans="1:48" s="7" customFormat="1" ht="12" customHeight="1">
      <c r="A286" s="8" t="s">
        <v>14</v>
      </c>
      <c r="B286" s="14">
        <v>65571.58742960561</v>
      </c>
      <c r="C286" s="15">
        <v>816014.2027953548</v>
      </c>
      <c r="D286" s="14"/>
      <c r="E286" s="15">
        <v>-13232.279298970969</v>
      </c>
      <c r="F286" s="14">
        <v>-26778.516714270976</v>
      </c>
      <c r="G286" s="15">
        <v>-387.6146660129032</v>
      </c>
      <c r="H286" s="14">
        <v>-8073.204986392258</v>
      </c>
      <c r="I286" s="15">
        <v>-21353.693078351258</v>
      </c>
      <c r="J286" s="14">
        <v>15974.253378843548</v>
      </c>
      <c r="K286" s="15">
        <v>-53851.05536515482</v>
      </c>
      <c r="L286" s="14">
        <v>4766.655545252257</v>
      </c>
      <c r="M286" s="15">
        <v>132921.03883943713</v>
      </c>
      <c r="N286" s="14"/>
      <c r="O286" s="15">
        <v>132921.03883943713</v>
      </c>
      <c r="P286" s="14">
        <v>965422.429244495</v>
      </c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>
        <f t="shared" si="17"/>
        <v>-965422.429244495</v>
      </c>
    </row>
    <row r="287" spans="1:48" s="7" customFormat="1" ht="12" customHeight="1">
      <c r="A287" s="8" t="s">
        <v>15</v>
      </c>
      <c r="B287" s="14">
        <v>84711.18432934135</v>
      </c>
      <c r="C287" s="15">
        <v>734877.733075613</v>
      </c>
      <c r="D287" s="14">
        <v>1.138289560876267</v>
      </c>
      <c r="E287" s="15">
        <v>-27752.138579675808</v>
      </c>
      <c r="F287" s="14">
        <v>-36269.76012320517</v>
      </c>
      <c r="G287" s="15">
        <v>-3895.816658105806</v>
      </c>
      <c r="H287" s="14">
        <v>-10784.998893692902</v>
      </c>
      <c r="I287" s="15">
        <v>-17059.498546917566</v>
      </c>
      <c r="J287" s="14">
        <v>15836.091212885483</v>
      </c>
      <c r="K287" s="15">
        <v>-79926.12158871177</v>
      </c>
      <c r="L287" s="14">
        <v>5216.9326918017905</v>
      </c>
      <c r="M287" s="15">
        <v>126472.07986308566</v>
      </c>
      <c r="N287" s="14"/>
      <c r="O287" s="15">
        <v>126472.07986308566</v>
      </c>
      <c r="P287" s="14">
        <v>871352.946660691</v>
      </c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>
        <f t="shared" si="17"/>
        <v>-871352.946660691</v>
      </c>
    </row>
    <row r="288" spans="1:48" s="7" customFormat="1" ht="12" customHeight="1">
      <c r="A288" s="8" t="s">
        <v>16</v>
      </c>
      <c r="B288" s="14">
        <v>88768.37659032512</v>
      </c>
      <c r="C288" s="15">
        <v>770015.6134869333</v>
      </c>
      <c r="D288" s="14"/>
      <c r="E288" s="15">
        <v>-12811.482340845</v>
      </c>
      <c r="F288" s="14">
        <v>-63998.323079512</v>
      </c>
      <c r="G288" s="15">
        <v>-27457.78085874133</v>
      </c>
      <c r="H288" s="14">
        <v>-11030.456361101998</v>
      </c>
      <c r="I288" s="15">
        <v>-14669.261810092594</v>
      </c>
      <c r="J288" s="14">
        <v>12665.082006721661</v>
      </c>
      <c r="K288" s="15">
        <v>-117302.22244357127</v>
      </c>
      <c r="L288" s="14">
        <v>5905.730445640543</v>
      </c>
      <c r="M288" s="15">
        <v>129322.47558843445</v>
      </c>
      <c r="N288" s="14"/>
      <c r="O288" s="15">
        <v>129322.47558843445</v>
      </c>
      <c r="P288" s="14">
        <v>876709.973667762</v>
      </c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>
        <f t="shared" si="17"/>
        <v>-876709.973667762</v>
      </c>
    </row>
    <row r="289" spans="1:48" s="7" customFormat="1" ht="12" customHeight="1">
      <c r="A289" s="8" t="s">
        <v>17</v>
      </c>
      <c r="B289" s="14">
        <v>95454.86106912773</v>
      </c>
      <c r="C289" s="15">
        <v>729912.931104</v>
      </c>
      <c r="D289" s="14"/>
      <c r="E289" s="15">
        <v>-11103.246024054835</v>
      </c>
      <c r="F289" s="14">
        <v>-65577.06522859063</v>
      </c>
      <c r="G289" s="15">
        <v>-13144.765412655484</v>
      </c>
      <c r="H289" s="14">
        <v>-2007.4203178838707</v>
      </c>
      <c r="I289" s="15">
        <v>-20033.609556218642</v>
      </c>
      <c r="J289" s="14">
        <v>32499.57341198549</v>
      </c>
      <c r="K289" s="15">
        <v>-79366.53312741796</v>
      </c>
      <c r="L289" s="14">
        <v>6007.451887859203</v>
      </c>
      <c r="M289" s="15">
        <v>136455.18616752743</v>
      </c>
      <c r="N289" s="14"/>
      <c r="O289" s="15">
        <v>136455.18616752743</v>
      </c>
      <c r="P289" s="14">
        <v>888463.8971010965</v>
      </c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>
        <f t="shared" si="17"/>
        <v>-888463.8971010965</v>
      </c>
    </row>
    <row r="290" spans="1:48" s="7" customFormat="1" ht="12" customHeight="1">
      <c r="A290" s="8" t="s">
        <v>18</v>
      </c>
      <c r="B290" s="14">
        <v>94107.54870002373</v>
      </c>
      <c r="C290" s="15">
        <v>499894.1359402667</v>
      </c>
      <c r="D290" s="14"/>
      <c r="E290" s="15">
        <v>-7757.401327219999</v>
      </c>
      <c r="F290" s="14">
        <v>-22136.066593539996</v>
      </c>
      <c r="G290" s="15">
        <v>-28024.50821221333</v>
      </c>
      <c r="H290" s="14">
        <v>28133.618253533998</v>
      </c>
      <c r="I290" s="15">
        <v>-7074.1885665</v>
      </c>
      <c r="J290" s="14">
        <v>25623.872872348325</v>
      </c>
      <c r="K290" s="15">
        <v>-11234.673573591008</v>
      </c>
      <c r="L290" s="14">
        <v>4604.967211667562</v>
      </c>
      <c r="M290" s="15">
        <v>119396.22859730733</v>
      </c>
      <c r="N290" s="14"/>
      <c r="O290" s="15">
        <v>119396.22859730733</v>
      </c>
      <c r="P290" s="14">
        <v>706768.2068756743</v>
      </c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>
        <f t="shared" si="17"/>
        <v>-706768.2068756743</v>
      </c>
    </row>
    <row r="291" spans="1:48" s="7" customFormat="1" ht="12" customHeight="1">
      <c r="A291" s="8" t="s">
        <v>19</v>
      </c>
      <c r="B291" s="14">
        <v>68279.46739115067</v>
      </c>
      <c r="C291" s="15">
        <v>782787.7677615484</v>
      </c>
      <c r="D291" s="14"/>
      <c r="E291" s="15">
        <v>-11626.18806441774</v>
      </c>
      <c r="F291" s="14">
        <v>-5373.395710367419</v>
      </c>
      <c r="G291" s="15">
        <v>-12950.958079649032</v>
      </c>
      <c r="H291" s="14">
        <v>-1047.9000531077418</v>
      </c>
      <c r="I291" s="15">
        <v>-18622.675656129028</v>
      </c>
      <c r="J291" s="14">
        <v>5548.634771796775</v>
      </c>
      <c r="K291" s="15">
        <v>-44072.48279187418</v>
      </c>
      <c r="L291" s="14">
        <v>3651.6544599730296</v>
      </c>
      <c r="M291" s="15">
        <v>87093.33755513935</v>
      </c>
      <c r="N291" s="14"/>
      <c r="O291" s="15">
        <v>87093.33755513935</v>
      </c>
      <c r="P291" s="14">
        <v>897739.7443759372</v>
      </c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>
        <f t="shared" si="17"/>
        <v>-897739.7443759372</v>
      </c>
    </row>
    <row r="292" spans="1:16" s="7" customFormat="1" ht="12" customHeight="1">
      <c r="A292" s="18" t="s">
        <v>20</v>
      </c>
      <c r="B292" s="19">
        <v>88882.84407784537</v>
      </c>
      <c r="C292" s="19">
        <v>709069.5161456222</v>
      </c>
      <c r="D292" s="19">
        <v>0.30335536667769575</v>
      </c>
      <c r="E292" s="19">
        <v>-14467.298037311912</v>
      </c>
      <c r="F292" s="19">
        <v>-26648.325849791345</v>
      </c>
      <c r="G292" s="19">
        <v>-10234.799226071675</v>
      </c>
      <c r="H292" s="19">
        <v>-10731.304233001973</v>
      </c>
      <c r="I292" s="19">
        <v>-18005.845713894974</v>
      </c>
      <c r="J292" s="19">
        <v>22741.905235775193</v>
      </c>
      <c r="K292" s="19">
        <v>-57345.66782429669</v>
      </c>
      <c r="L292" s="19">
        <v>4223.038911757999</v>
      </c>
      <c r="M292" s="19">
        <v>123348.93576387207</v>
      </c>
      <c r="N292" s="19"/>
      <c r="O292" s="19">
        <v>123348.93576387207</v>
      </c>
      <c r="P292" s="19">
        <v>868178.9704301677</v>
      </c>
    </row>
    <row r="293" spans="1:16" s="7" customFormat="1" ht="12" customHeight="1">
      <c r="A293" s="43">
        <v>2004</v>
      </c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</row>
    <row r="294" spans="1:32" s="5" customFormat="1" ht="12" customHeight="1">
      <c r="A294" s="44" t="s">
        <v>32</v>
      </c>
      <c r="B294" s="45" t="s">
        <v>22</v>
      </c>
      <c r="C294" s="45" t="s">
        <v>0</v>
      </c>
      <c r="D294" s="45" t="s">
        <v>1</v>
      </c>
      <c r="E294" s="47" t="s">
        <v>23</v>
      </c>
      <c r="F294" s="48"/>
      <c r="G294" s="48"/>
      <c r="H294" s="48"/>
      <c r="I294" s="48"/>
      <c r="J294" s="48"/>
      <c r="K294" s="49"/>
      <c r="L294" s="45" t="s">
        <v>24</v>
      </c>
      <c r="M294" s="47" t="s">
        <v>25</v>
      </c>
      <c r="N294" s="48"/>
      <c r="O294" s="49"/>
      <c r="P294" s="45" t="s">
        <v>26</v>
      </c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:32" s="6" customFormat="1" ht="12" customHeight="1">
      <c r="A295" s="44"/>
      <c r="B295" s="46"/>
      <c r="C295" s="46"/>
      <c r="D295" s="46"/>
      <c r="E295" s="22" t="s">
        <v>2</v>
      </c>
      <c r="F295" s="23" t="s">
        <v>27</v>
      </c>
      <c r="G295" s="22" t="s">
        <v>28</v>
      </c>
      <c r="H295" s="23" t="s">
        <v>3</v>
      </c>
      <c r="I295" s="22" t="s">
        <v>4</v>
      </c>
      <c r="J295" s="23" t="s">
        <v>29</v>
      </c>
      <c r="K295" s="23" t="s">
        <v>5</v>
      </c>
      <c r="L295" s="46"/>
      <c r="M295" s="24" t="s">
        <v>30</v>
      </c>
      <c r="N295" s="22" t="s">
        <v>31</v>
      </c>
      <c r="O295" s="24" t="s">
        <v>5</v>
      </c>
      <c r="P295" s="46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:48" s="7" customFormat="1" ht="12" customHeight="1">
      <c r="A296" s="8" t="s">
        <v>8</v>
      </c>
      <c r="B296" s="14">
        <v>62796.743546594065</v>
      </c>
      <c r="C296" s="15">
        <v>882450.2327091612</v>
      </c>
      <c r="D296" s="14"/>
      <c r="E296" s="15">
        <v>-11685.425532519354</v>
      </c>
      <c r="F296" s="14">
        <v>-19441.471570481608</v>
      </c>
      <c r="G296" s="15">
        <v>-2704.8175649238706</v>
      </c>
      <c r="H296" s="14">
        <v>-10322.004273915485</v>
      </c>
      <c r="I296" s="15">
        <v>-19199.713208243724</v>
      </c>
      <c r="J296" s="14">
        <v>48040.18039971129</v>
      </c>
      <c r="K296" s="15">
        <v>-15313.25175037275</v>
      </c>
      <c r="L296" s="14">
        <v>3048.776463386038</v>
      </c>
      <c r="M296" s="15">
        <v>82518.53109655774</v>
      </c>
      <c r="N296" s="14"/>
      <c r="O296" s="15">
        <v>82518.53109655774</v>
      </c>
      <c r="P296" s="14">
        <v>1015501.0320653262</v>
      </c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>
        <f aca="true" t="shared" si="18" ref="AV296:AV307">AF296-P296</f>
        <v>-1015501.0320653262</v>
      </c>
    </row>
    <row r="297" spans="1:48" s="7" customFormat="1" ht="12" customHeight="1">
      <c r="A297" s="8" t="s">
        <v>9</v>
      </c>
      <c r="B297" s="14">
        <v>65937.58910071333</v>
      </c>
      <c r="C297" s="15">
        <v>742031.2233213792</v>
      </c>
      <c r="D297" s="14">
        <v>-3.466748596915167</v>
      </c>
      <c r="E297" s="15">
        <v>-1133.234040084481</v>
      </c>
      <c r="F297" s="14">
        <v>-32142.606926544824</v>
      </c>
      <c r="G297" s="15">
        <v>-1168.8287844413792</v>
      </c>
      <c r="H297" s="14">
        <v>3029.844755346207</v>
      </c>
      <c r="I297" s="15">
        <v>-14060.619655057471</v>
      </c>
      <c r="J297" s="14">
        <v>26345.67149067241</v>
      </c>
      <c r="K297" s="15">
        <v>-19129.773160109544</v>
      </c>
      <c r="L297" s="14">
        <v>3914.271317555547</v>
      </c>
      <c r="M297" s="15">
        <v>102337.42408463414</v>
      </c>
      <c r="N297" s="14"/>
      <c r="O297" s="15">
        <v>102337.42408463414</v>
      </c>
      <c r="P297" s="14">
        <v>895087.2679155759</v>
      </c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>
        <f t="shared" si="18"/>
        <v>-895087.2679155759</v>
      </c>
    </row>
    <row r="298" spans="1:48" s="7" customFormat="1" ht="12" customHeight="1">
      <c r="A298" s="8" t="s">
        <v>10</v>
      </c>
      <c r="B298" s="14">
        <v>52029.99417650221</v>
      </c>
      <c r="C298" s="15">
        <v>789706.2304681288</v>
      </c>
      <c r="D298" s="14"/>
      <c r="E298" s="15">
        <v>3307.806156487099</v>
      </c>
      <c r="F298" s="14">
        <v>-2839.5233055996787</v>
      </c>
      <c r="G298" s="15">
        <v>5077.173595416774</v>
      </c>
      <c r="H298" s="14">
        <v>5513.744081090323</v>
      </c>
      <c r="I298" s="15">
        <v>-13277.920390501793</v>
      </c>
      <c r="J298" s="14">
        <v>31211.46609374032</v>
      </c>
      <c r="K298" s="15">
        <v>28992.746230633045</v>
      </c>
      <c r="L298" s="14">
        <v>2981.284061241362</v>
      </c>
      <c r="M298" s="15">
        <v>138684.32462225194</v>
      </c>
      <c r="N298" s="14"/>
      <c r="O298" s="15">
        <v>138684.32462225194</v>
      </c>
      <c r="P298" s="14">
        <v>1012394.5795587573</v>
      </c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>
        <f t="shared" si="18"/>
        <v>-1012394.5795587573</v>
      </c>
    </row>
    <row r="299" spans="1:48" s="7" customFormat="1" ht="12" customHeight="1">
      <c r="A299" s="8" t="s">
        <v>11</v>
      </c>
      <c r="B299" s="14">
        <v>93907.49946212016</v>
      </c>
      <c r="C299" s="15">
        <v>773843.5224725332</v>
      </c>
      <c r="D299" s="14"/>
      <c r="E299" s="15">
        <v>-19283.430610259995</v>
      </c>
      <c r="F299" s="14">
        <v>-18622.748790450998</v>
      </c>
      <c r="G299" s="15">
        <v>1801.0132984106667</v>
      </c>
      <c r="H299" s="14">
        <v>15646.997550780006</v>
      </c>
      <c r="I299" s="15">
        <v>-18456.841597537037</v>
      </c>
      <c r="J299" s="14">
        <v>-6152.628433944999</v>
      </c>
      <c r="K299" s="15">
        <v>-45067.63858300236</v>
      </c>
      <c r="L299" s="14">
        <v>6441.554836842571</v>
      </c>
      <c r="M299" s="15">
        <v>138606.13085826935</v>
      </c>
      <c r="N299" s="14"/>
      <c r="O299" s="15">
        <v>138606.13085826935</v>
      </c>
      <c r="P299" s="14">
        <v>967731.0690467628</v>
      </c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>
        <f t="shared" si="18"/>
        <v>-967731.0690467628</v>
      </c>
    </row>
    <row r="300" spans="1:48" s="7" customFormat="1" ht="12" customHeight="1">
      <c r="A300" s="8" t="s">
        <v>12</v>
      </c>
      <c r="B300" s="14">
        <v>96362.66442096369</v>
      </c>
      <c r="C300" s="15">
        <v>783542.7341749677</v>
      </c>
      <c r="D300" s="14"/>
      <c r="E300" s="15">
        <v>-18194.691649049997</v>
      </c>
      <c r="F300" s="14">
        <v>-18970.895266739033</v>
      </c>
      <c r="G300" s="15">
        <v>-1360.315350276129</v>
      </c>
      <c r="H300" s="14">
        <v>28650.37354355032</v>
      </c>
      <c r="I300" s="15">
        <v>-17822.641721756274</v>
      </c>
      <c r="J300" s="14">
        <v>37767.13782326451</v>
      </c>
      <c r="K300" s="15">
        <v>10068.967378993399</v>
      </c>
      <c r="L300" s="14">
        <v>4353.997676876071</v>
      </c>
      <c r="M300" s="15">
        <v>136393.07533238066</v>
      </c>
      <c r="N300" s="14"/>
      <c r="O300" s="15">
        <v>136393.07533238066</v>
      </c>
      <c r="P300" s="14">
        <v>1030721.4389841815</v>
      </c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>
        <f t="shared" si="18"/>
        <v>-1030721.4389841815</v>
      </c>
    </row>
    <row r="301" spans="1:48" s="7" customFormat="1" ht="12" customHeight="1">
      <c r="A301" s="8" t="s">
        <v>13</v>
      </c>
      <c r="B301" s="14">
        <v>75707.15583691787</v>
      </c>
      <c r="C301" s="15">
        <v>830348.6837408001</v>
      </c>
      <c r="D301" s="14"/>
      <c r="E301" s="15">
        <v>-22753.44547762</v>
      </c>
      <c r="F301" s="14">
        <v>-32102.970319869997</v>
      </c>
      <c r="G301" s="15">
        <v>-579.8792540799999</v>
      </c>
      <c r="H301" s="14">
        <v>39679.675193849995</v>
      </c>
      <c r="I301" s="15">
        <v>-21885.12190537037</v>
      </c>
      <c r="J301" s="14">
        <v>20609.02569516333</v>
      </c>
      <c r="K301" s="15">
        <v>-17032.71606792705</v>
      </c>
      <c r="L301" s="14">
        <v>5864.759569273447</v>
      </c>
      <c r="M301" s="15">
        <v>137036.8152529853</v>
      </c>
      <c r="N301" s="14"/>
      <c r="O301" s="15">
        <v>137036.8152529853</v>
      </c>
      <c r="P301" s="14">
        <v>1031924.6983320495</v>
      </c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>
        <f t="shared" si="18"/>
        <v>-1031924.6983320495</v>
      </c>
    </row>
    <row r="302" spans="1:48" s="7" customFormat="1" ht="12" customHeight="1">
      <c r="A302" s="8" t="s">
        <v>14</v>
      </c>
      <c r="B302" s="14">
        <v>112511.83540604527</v>
      </c>
      <c r="C302" s="15">
        <v>756325.190648774</v>
      </c>
      <c r="D302" s="14"/>
      <c r="E302" s="15">
        <v>-19161.123695408067</v>
      </c>
      <c r="F302" s="14">
        <v>-35094.94624821774</v>
      </c>
      <c r="G302" s="15">
        <v>-10070.460434756127</v>
      </c>
      <c r="H302" s="14">
        <v>-27354.65478748258</v>
      </c>
      <c r="I302" s="15">
        <v>-22418.844933853048</v>
      </c>
      <c r="J302" s="14">
        <v>32692.75435395484</v>
      </c>
      <c r="K302" s="15">
        <v>-81407.27574576273</v>
      </c>
      <c r="L302" s="14">
        <v>7264.939157949565</v>
      </c>
      <c r="M302" s="15">
        <v>138874.5988325826</v>
      </c>
      <c r="N302" s="14"/>
      <c r="O302" s="15">
        <v>138874.5988325826</v>
      </c>
      <c r="P302" s="14">
        <v>933569.2882995887</v>
      </c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>
        <f t="shared" si="18"/>
        <v>-933569.2882995887</v>
      </c>
    </row>
    <row r="303" spans="1:48" s="7" customFormat="1" ht="12" customHeight="1">
      <c r="A303" s="8" t="s">
        <v>15</v>
      </c>
      <c r="B303" s="14">
        <v>87742.149002261</v>
      </c>
      <c r="C303" s="15">
        <v>842596.6899189678</v>
      </c>
      <c r="D303" s="14"/>
      <c r="E303" s="15">
        <v>-12168.99311337258</v>
      </c>
      <c r="F303" s="14">
        <v>-35591.34934131872</v>
      </c>
      <c r="G303" s="15">
        <v>-15515.000168856775</v>
      </c>
      <c r="H303" s="14">
        <v>1886.841862949029</v>
      </c>
      <c r="I303" s="15">
        <v>-20378.290384103944</v>
      </c>
      <c r="J303" s="14">
        <v>20338.84190395645</v>
      </c>
      <c r="K303" s="15">
        <v>-61427.949240746544</v>
      </c>
      <c r="L303" s="14">
        <v>7682.916370910116</v>
      </c>
      <c r="M303" s="15">
        <v>137207.18230785322</v>
      </c>
      <c r="N303" s="14"/>
      <c r="O303" s="15">
        <v>137207.18230785322</v>
      </c>
      <c r="P303" s="14">
        <v>1013800.9883592457</v>
      </c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>
        <f t="shared" si="18"/>
        <v>-1013800.9883592457</v>
      </c>
    </row>
    <row r="304" spans="1:48" s="7" customFormat="1" ht="12" customHeight="1">
      <c r="A304" s="8" t="s">
        <v>16</v>
      </c>
      <c r="B304" s="14">
        <v>103388.3997527223</v>
      </c>
      <c r="C304" s="15">
        <v>753100.7340341333</v>
      </c>
      <c r="D304" s="14"/>
      <c r="E304" s="15">
        <v>-21606.582314276664</v>
      </c>
      <c r="F304" s="14">
        <v>-33196.534877994</v>
      </c>
      <c r="G304" s="15">
        <v>-3257.088112693333</v>
      </c>
      <c r="H304" s="14">
        <v>-35550.740248422</v>
      </c>
      <c r="I304" s="15">
        <v>-23773.50666044444</v>
      </c>
      <c r="J304" s="14">
        <v>29344.003447013325</v>
      </c>
      <c r="K304" s="15">
        <v>-88040.44876681712</v>
      </c>
      <c r="L304" s="14">
        <v>7540.279664491728</v>
      </c>
      <c r="M304" s="15">
        <v>138462.23080597332</v>
      </c>
      <c r="N304" s="14"/>
      <c r="O304" s="15">
        <v>138462.23080597332</v>
      </c>
      <c r="P304" s="14">
        <v>914451.1954905035</v>
      </c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>
        <f t="shared" si="18"/>
        <v>-914451.1954905035</v>
      </c>
    </row>
    <row r="305" spans="1:48" s="7" customFormat="1" ht="12" customHeight="1">
      <c r="A305" s="8" t="s">
        <v>17</v>
      </c>
      <c r="B305" s="14">
        <v>125742.21712135599</v>
      </c>
      <c r="C305" s="15">
        <v>802722.8577868389</v>
      </c>
      <c r="D305" s="14"/>
      <c r="E305" s="15">
        <v>-23850.7272903129</v>
      </c>
      <c r="F305" s="14">
        <v>-42728.491068263225</v>
      </c>
      <c r="G305" s="15">
        <v>-30098.18239434323</v>
      </c>
      <c r="H305" s="14">
        <v>-33332.28172742903</v>
      </c>
      <c r="I305" s="15">
        <v>-29100.47727632617</v>
      </c>
      <c r="J305" s="14">
        <v>-7887.020641695159</v>
      </c>
      <c r="K305" s="15">
        <v>-166997.1803983697</v>
      </c>
      <c r="L305" s="14">
        <v>7505.252352500516</v>
      </c>
      <c r="M305" s="15">
        <v>141747.06989840645</v>
      </c>
      <c r="N305" s="14"/>
      <c r="O305" s="15">
        <v>141747.06989840645</v>
      </c>
      <c r="P305" s="14">
        <v>910720.2167607322</v>
      </c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>
        <f t="shared" si="18"/>
        <v>-910720.2167607322</v>
      </c>
    </row>
    <row r="306" spans="1:48" s="7" customFormat="1" ht="12" customHeight="1">
      <c r="A306" s="8" t="s">
        <v>18</v>
      </c>
      <c r="B306" s="14">
        <v>99182.00468368571</v>
      </c>
      <c r="C306" s="15">
        <v>936196.0908160002</v>
      </c>
      <c r="D306" s="14"/>
      <c r="E306" s="15">
        <v>-24024.367484891663</v>
      </c>
      <c r="F306" s="14">
        <v>-37923.827018569995</v>
      </c>
      <c r="G306" s="15">
        <v>-5497.693725365333</v>
      </c>
      <c r="H306" s="14">
        <v>-33672.136802928</v>
      </c>
      <c r="I306" s="15">
        <v>-21548.865385259258</v>
      </c>
      <c r="J306" s="14">
        <v>39558.060505024994</v>
      </c>
      <c r="K306" s="15">
        <v>-83108.82991198925</v>
      </c>
      <c r="L306" s="14">
        <v>7319.522776638078</v>
      </c>
      <c r="M306" s="15">
        <v>144102.57496783568</v>
      </c>
      <c r="N306" s="14"/>
      <c r="O306" s="15">
        <v>144102.57496783568</v>
      </c>
      <c r="P306" s="14">
        <v>1103691.3633321705</v>
      </c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>
        <f t="shared" si="18"/>
        <v>-1103691.3633321705</v>
      </c>
    </row>
    <row r="307" spans="1:48" s="7" customFormat="1" ht="12" customHeight="1">
      <c r="A307" s="8" t="s">
        <v>19</v>
      </c>
      <c r="B307" s="14">
        <v>152167.72785717578</v>
      </c>
      <c r="C307" s="15">
        <v>864877.6336588387</v>
      </c>
      <c r="D307" s="14"/>
      <c r="E307" s="15">
        <v>-37442.474311146776</v>
      </c>
      <c r="F307" s="14">
        <v>-36582.73200369774</v>
      </c>
      <c r="G307" s="15">
        <v>-9487.68853391484</v>
      </c>
      <c r="H307" s="14">
        <v>-26636.735552115482</v>
      </c>
      <c r="I307" s="15">
        <v>-25946.04203198925</v>
      </c>
      <c r="J307" s="14">
        <v>7793.857858033872</v>
      </c>
      <c r="K307" s="15">
        <v>-128301.81457483022</v>
      </c>
      <c r="L307" s="14">
        <v>5116.155109840434</v>
      </c>
      <c r="M307" s="15">
        <v>131015.3725707645</v>
      </c>
      <c r="N307" s="14"/>
      <c r="O307" s="15">
        <v>131015.3725707645</v>
      </c>
      <c r="P307" s="14">
        <v>1024875.0746217892</v>
      </c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>
        <f t="shared" si="18"/>
        <v>-1024875.0746217892</v>
      </c>
    </row>
    <row r="308" spans="1:16" s="7" customFormat="1" ht="12" customHeight="1">
      <c r="A308" s="18" t="s">
        <v>20</v>
      </c>
      <c r="B308" s="19">
        <v>94119.38566514182</v>
      </c>
      <c r="C308" s="19">
        <v>813421.9810343172</v>
      </c>
      <c r="D308" s="19">
        <v>-0.2746877303566662</v>
      </c>
      <c r="E308" s="19">
        <v>-17371.48381494235</v>
      </c>
      <c r="F308" s="19">
        <v>-28732.92268855245</v>
      </c>
      <c r="G308" s="19">
        <v>-6144.381106453329</v>
      </c>
      <c r="H308" s="19">
        <v>-6116.002332651635</v>
      </c>
      <c r="I308" s="19">
        <v>-20683.46957596994</v>
      </c>
      <c r="J308" s="19">
        <v>23315.442790019533</v>
      </c>
      <c r="K308" s="19">
        <v>-55732.81672855017</v>
      </c>
      <c r="L308" s="19">
        <v>5751.50363551998</v>
      </c>
      <c r="M308" s="19">
        <v>130638.42253959291</v>
      </c>
      <c r="N308" s="19"/>
      <c r="O308" s="19">
        <v>130638.42253959291</v>
      </c>
      <c r="P308" s="19">
        <v>988198.2014582915</v>
      </c>
    </row>
    <row r="309" spans="1:16" s="7" customFormat="1" ht="12" customHeight="1">
      <c r="A309" s="43">
        <v>2005</v>
      </c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</row>
    <row r="310" spans="1:32" s="5" customFormat="1" ht="12" customHeight="1">
      <c r="A310" s="44" t="s">
        <v>32</v>
      </c>
      <c r="B310" s="45" t="s">
        <v>22</v>
      </c>
      <c r="C310" s="45" t="s">
        <v>0</v>
      </c>
      <c r="D310" s="45" t="s">
        <v>1</v>
      </c>
      <c r="E310" s="47" t="s">
        <v>23</v>
      </c>
      <c r="F310" s="48"/>
      <c r="G310" s="48"/>
      <c r="H310" s="48"/>
      <c r="I310" s="48"/>
      <c r="J310" s="48"/>
      <c r="K310" s="49"/>
      <c r="L310" s="45" t="s">
        <v>24</v>
      </c>
      <c r="M310" s="47" t="s">
        <v>25</v>
      </c>
      <c r="N310" s="48"/>
      <c r="O310" s="49"/>
      <c r="P310" s="45" t="s">
        <v>26</v>
      </c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:32" s="6" customFormat="1" ht="12" customHeight="1">
      <c r="A311" s="44"/>
      <c r="B311" s="46"/>
      <c r="C311" s="46"/>
      <c r="D311" s="46"/>
      <c r="E311" s="22" t="s">
        <v>2</v>
      </c>
      <c r="F311" s="23" t="s">
        <v>27</v>
      </c>
      <c r="G311" s="22" t="s">
        <v>28</v>
      </c>
      <c r="H311" s="23" t="s">
        <v>3</v>
      </c>
      <c r="I311" s="22" t="s">
        <v>4</v>
      </c>
      <c r="J311" s="23" t="s">
        <v>29</v>
      </c>
      <c r="K311" s="23" t="s">
        <v>5</v>
      </c>
      <c r="L311" s="46"/>
      <c r="M311" s="24" t="s">
        <v>30</v>
      </c>
      <c r="N311" s="22" t="s">
        <v>31</v>
      </c>
      <c r="O311" s="24" t="s">
        <v>5</v>
      </c>
      <c r="P311" s="46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48" s="7" customFormat="1" ht="12" customHeight="1">
      <c r="A312" s="8" t="s">
        <v>8</v>
      </c>
      <c r="B312" s="14">
        <v>104506.80076044651</v>
      </c>
      <c r="C312" s="15">
        <v>768068.053080774</v>
      </c>
      <c r="D312" s="14"/>
      <c r="E312" s="15">
        <v>-24430.973231569358</v>
      </c>
      <c r="F312" s="14">
        <v>12121.508712567098</v>
      </c>
      <c r="G312" s="15">
        <v>-2101.2186074012907</v>
      </c>
      <c r="H312" s="14">
        <v>-33387.352550309035</v>
      </c>
      <c r="I312" s="15">
        <v>-26764.521346129026</v>
      </c>
      <c r="J312" s="14">
        <v>29208.114687348392</v>
      </c>
      <c r="K312" s="15">
        <v>-45354.44233549322</v>
      </c>
      <c r="L312" s="14">
        <v>4705.4270656250355</v>
      </c>
      <c r="M312" s="15">
        <v>140494.81344125033</v>
      </c>
      <c r="N312" s="14"/>
      <c r="O312" s="15">
        <v>140494.81344125033</v>
      </c>
      <c r="P312" s="14">
        <v>972420.6520126028</v>
      </c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>
        <f aca="true" t="shared" si="19" ref="AV312:AV323">AF312-P312</f>
        <v>-972420.6520126028</v>
      </c>
    </row>
    <row r="313" spans="1:48" s="7" customFormat="1" ht="12" customHeight="1">
      <c r="A313" s="8" t="s">
        <v>9</v>
      </c>
      <c r="B313" s="14">
        <v>109804.53703412821</v>
      </c>
      <c r="C313" s="15">
        <v>749365.837672</v>
      </c>
      <c r="D313" s="14"/>
      <c r="E313" s="15">
        <v>-19761.709759242858</v>
      </c>
      <c r="F313" s="14">
        <v>9481.031804367856</v>
      </c>
      <c r="G313" s="15">
        <v>-2363.4990216</v>
      </c>
      <c r="H313" s="14">
        <v>-28925.94971772</v>
      </c>
      <c r="I313" s="15">
        <v>-18365.17776128968</v>
      </c>
      <c r="J313" s="14">
        <v>6856.190762803572</v>
      </c>
      <c r="K313" s="15">
        <v>-53079.113692681116</v>
      </c>
      <c r="L313" s="14">
        <v>4316.829003751578</v>
      </c>
      <c r="M313" s="15">
        <v>160110.12775141213</v>
      </c>
      <c r="N313" s="14"/>
      <c r="O313" s="15">
        <v>160110.12775141213</v>
      </c>
      <c r="P313" s="14">
        <v>970518.2177686109</v>
      </c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>
        <f t="shared" si="19"/>
        <v>-970518.2177686109</v>
      </c>
    </row>
    <row r="314" spans="1:48" s="7" customFormat="1" ht="12" customHeight="1">
      <c r="A314" s="8" t="s">
        <v>10</v>
      </c>
      <c r="B314" s="14">
        <v>96456.9788907105</v>
      </c>
      <c r="C314" s="15">
        <v>825226.7813945807</v>
      </c>
      <c r="D314" s="14"/>
      <c r="E314" s="15">
        <v>-23952.32745815484</v>
      </c>
      <c r="F314" s="14">
        <v>-11567.351224365484</v>
      </c>
      <c r="G314" s="15">
        <v>-2660.4636479174196</v>
      </c>
      <c r="H314" s="14">
        <v>24443.673266781287</v>
      </c>
      <c r="I314" s="15">
        <v>-19050.773649229388</v>
      </c>
      <c r="J314" s="14">
        <v>28964.66099796935</v>
      </c>
      <c r="K314" s="15">
        <v>-3822.5817149164977</v>
      </c>
      <c r="L314" s="14">
        <v>6120.126986443525</v>
      </c>
      <c r="M314" s="15">
        <v>158712.2373058529</v>
      </c>
      <c r="N314" s="14"/>
      <c r="O314" s="15">
        <v>158712.2373058529</v>
      </c>
      <c r="P314" s="14">
        <v>1082693.542862671</v>
      </c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>
        <f t="shared" si="19"/>
        <v>-1082693.542862671</v>
      </c>
    </row>
    <row r="315" spans="1:48" s="7" customFormat="1" ht="12" customHeight="1">
      <c r="A315" s="8" t="s">
        <v>11</v>
      </c>
      <c r="B315" s="14">
        <v>107494.3681717825</v>
      </c>
      <c r="C315" s="15">
        <v>757636.6531327998</v>
      </c>
      <c r="D315" s="14"/>
      <c r="E315" s="15">
        <v>-32040.603149736664</v>
      </c>
      <c r="F315" s="14">
        <v>25489.048163376</v>
      </c>
      <c r="G315" s="15">
        <v>-2324.4987968533333</v>
      </c>
      <c r="H315" s="14">
        <v>29180.422811778</v>
      </c>
      <c r="I315" s="15">
        <v>-23073.967926981484</v>
      </c>
      <c r="J315" s="14">
        <v>42026.88599063833</v>
      </c>
      <c r="K315" s="15">
        <v>39257.28709222085</v>
      </c>
      <c r="L315" s="14">
        <v>6460.764995976876</v>
      </c>
      <c r="M315" s="15">
        <v>161147.67512671632</v>
      </c>
      <c r="N315" s="14"/>
      <c r="O315" s="15">
        <v>161147.67512671632</v>
      </c>
      <c r="P315" s="14">
        <v>1071996.7485194963</v>
      </c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>
        <f t="shared" si="19"/>
        <v>-1071996.7485194963</v>
      </c>
    </row>
    <row r="316" spans="1:48" s="7" customFormat="1" ht="12" customHeight="1">
      <c r="A316" s="8" t="s">
        <v>12</v>
      </c>
      <c r="B316" s="14">
        <v>130600.08558839298</v>
      </c>
      <c r="C316" s="15">
        <v>876238.8535690324</v>
      </c>
      <c r="D316" s="14"/>
      <c r="E316" s="15">
        <v>-24457.86739364516</v>
      </c>
      <c r="F316" s="14">
        <v>10460.256411239036</v>
      </c>
      <c r="G316" s="15">
        <v>-677.8435577290321</v>
      </c>
      <c r="H316" s="14">
        <v>20284.493780723227</v>
      </c>
      <c r="I316" s="15">
        <v>-24475.367125788533</v>
      </c>
      <c r="J316" s="14">
        <v>18456.60211632419</v>
      </c>
      <c r="K316" s="15">
        <v>-409.7257688762729</v>
      </c>
      <c r="L316" s="14">
        <v>5679.110832786929</v>
      </c>
      <c r="M316" s="15">
        <v>163720.06902976063</v>
      </c>
      <c r="N316" s="14"/>
      <c r="O316" s="15">
        <v>163720.06902976063</v>
      </c>
      <c r="P316" s="14">
        <v>1175828.3932510966</v>
      </c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>
        <f t="shared" si="19"/>
        <v>-1175828.3932510966</v>
      </c>
    </row>
    <row r="317" spans="1:48" s="7" customFormat="1" ht="12" customHeight="1">
      <c r="A317" s="8" t="s">
        <v>13</v>
      </c>
      <c r="B317" s="14">
        <v>116515.38514286664</v>
      </c>
      <c r="C317" s="15">
        <v>776406.363936</v>
      </c>
      <c r="D317" s="14"/>
      <c r="E317" s="15">
        <v>-26900.062385438334</v>
      </c>
      <c r="F317" s="14">
        <v>-11293.722830863999</v>
      </c>
      <c r="G317" s="15">
        <v>-8406.655014389333</v>
      </c>
      <c r="H317" s="14">
        <v>48695.916208116</v>
      </c>
      <c r="I317" s="15">
        <v>-20783.042583111106</v>
      </c>
      <c r="J317" s="14">
        <v>7417.556382871667</v>
      </c>
      <c r="K317" s="15">
        <v>-11270.010222815104</v>
      </c>
      <c r="L317" s="14">
        <v>8499.28182348877</v>
      </c>
      <c r="M317" s="15">
        <v>165370.55226079034</v>
      </c>
      <c r="N317" s="14"/>
      <c r="O317" s="15">
        <v>165370.55226079034</v>
      </c>
      <c r="P317" s="14">
        <v>1055521.5729403307</v>
      </c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>
        <f t="shared" si="19"/>
        <v>-1055521.5729403307</v>
      </c>
    </row>
    <row r="318" spans="1:48" s="7" customFormat="1" ht="12" customHeight="1">
      <c r="A318" s="8" t="s">
        <v>14</v>
      </c>
      <c r="B318" s="14">
        <v>65044.36076699427</v>
      </c>
      <c r="C318" s="15">
        <v>820563.8848309679</v>
      </c>
      <c r="D318" s="14"/>
      <c r="E318" s="15">
        <v>-37016.7379676984</v>
      </c>
      <c r="F318" s="14">
        <v>-48844.76285364</v>
      </c>
      <c r="G318" s="15">
        <v>-3179.4044768929034</v>
      </c>
      <c r="H318" s="14">
        <v>40063.35746589097</v>
      </c>
      <c r="I318" s="15">
        <v>-27028.813354731188</v>
      </c>
      <c r="J318" s="14">
        <v>8830.07410271936</v>
      </c>
      <c r="K318" s="15">
        <v>-67176.28708435215</v>
      </c>
      <c r="L318" s="14">
        <v>8741.730478091742</v>
      </c>
      <c r="M318" s="15">
        <v>153695.8323738087</v>
      </c>
      <c r="N318" s="14"/>
      <c r="O318" s="15">
        <v>153695.8323738087</v>
      </c>
      <c r="P318" s="14">
        <v>980869.5213655104</v>
      </c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>
        <f t="shared" si="19"/>
        <v>-980869.5213655104</v>
      </c>
    </row>
    <row r="319" spans="1:48" s="7" customFormat="1" ht="12" customHeight="1">
      <c r="A319" s="8" t="s">
        <v>15</v>
      </c>
      <c r="B319" s="14">
        <v>143395.9004916872</v>
      </c>
      <c r="C319" s="15">
        <v>763634.4260810321</v>
      </c>
      <c r="D319" s="14"/>
      <c r="E319" s="15">
        <v>-39046.98353616613</v>
      </c>
      <c r="F319" s="14">
        <v>-74148.71224792936</v>
      </c>
      <c r="G319" s="15">
        <v>-36704.216224660646</v>
      </c>
      <c r="H319" s="14">
        <v>-29028.54133131097</v>
      </c>
      <c r="I319" s="15">
        <v>-22533.922079265238</v>
      </c>
      <c r="J319" s="14">
        <v>36135.38287849516</v>
      </c>
      <c r="K319" s="15">
        <v>-165326.99254083715</v>
      </c>
      <c r="L319" s="14">
        <v>9848.223607377508</v>
      </c>
      <c r="M319" s="15">
        <v>156787.79843577516</v>
      </c>
      <c r="N319" s="14"/>
      <c r="O319" s="15">
        <v>156787.79843577516</v>
      </c>
      <c r="P319" s="14">
        <v>908339.3560750347</v>
      </c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>
        <f t="shared" si="19"/>
        <v>-908339.3560750347</v>
      </c>
    </row>
    <row r="320" spans="1:48" s="7" customFormat="1" ht="12" customHeight="1">
      <c r="A320" s="8" t="s">
        <v>16</v>
      </c>
      <c r="B320" s="14">
        <v>105995.2889779777</v>
      </c>
      <c r="C320" s="15">
        <v>751995.4247904001</v>
      </c>
      <c r="D320" s="14"/>
      <c r="E320" s="15">
        <v>-37584.925480729995</v>
      </c>
      <c r="F320" s="14">
        <v>-31684.372971718003</v>
      </c>
      <c r="G320" s="15">
        <v>-16795.375618858667</v>
      </c>
      <c r="H320" s="14">
        <v>1911.6459392219917</v>
      </c>
      <c r="I320" s="15">
        <v>-20601.543716925935</v>
      </c>
      <c r="J320" s="14">
        <v>3374.2915719716666</v>
      </c>
      <c r="K320" s="15">
        <v>-101380.28027703894</v>
      </c>
      <c r="L320" s="14">
        <v>10257.275150232515</v>
      </c>
      <c r="M320" s="15">
        <v>150574.03878751182</v>
      </c>
      <c r="N320" s="14"/>
      <c r="O320" s="15">
        <v>150574.03878751182</v>
      </c>
      <c r="P320" s="14">
        <v>917441.7474290831</v>
      </c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>
        <f t="shared" si="19"/>
        <v>-917441.7474290831</v>
      </c>
    </row>
    <row r="321" spans="1:48" s="7" customFormat="1" ht="12" customHeight="1">
      <c r="A321" s="8" t="s">
        <v>17</v>
      </c>
      <c r="B321" s="14">
        <v>81754.17270921357</v>
      </c>
      <c r="C321" s="15">
        <v>719710.2326183224</v>
      </c>
      <c r="D321" s="14"/>
      <c r="E321" s="15">
        <v>-32674.12179722258</v>
      </c>
      <c r="F321" s="14">
        <v>-28119.679515991924</v>
      </c>
      <c r="G321" s="15">
        <v>-24056.986054947098</v>
      </c>
      <c r="H321" s="14">
        <v>5251.935612640645</v>
      </c>
      <c r="I321" s="15">
        <v>-16356.371682365594</v>
      </c>
      <c r="J321" s="14">
        <v>39035.55791175483</v>
      </c>
      <c r="K321" s="15">
        <v>-56919.66552613172</v>
      </c>
      <c r="L321" s="14">
        <v>7571.5015672963455</v>
      </c>
      <c r="M321" s="15">
        <v>157262.0501664479</v>
      </c>
      <c r="N321" s="14"/>
      <c r="O321" s="15">
        <v>157262.0501664479</v>
      </c>
      <c r="P321" s="14">
        <v>909378.2915351485</v>
      </c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>
        <f t="shared" si="19"/>
        <v>-909378.2915351485</v>
      </c>
    </row>
    <row r="322" spans="1:48" s="7" customFormat="1" ht="12" customHeight="1">
      <c r="A322" s="8" t="s">
        <v>18</v>
      </c>
      <c r="B322" s="14">
        <v>132576.19300049602</v>
      </c>
      <c r="C322" s="15">
        <v>540233.5205493337</v>
      </c>
      <c r="D322" s="14"/>
      <c r="E322" s="15">
        <v>-31874.040982998336</v>
      </c>
      <c r="F322" s="14">
        <v>-37324.299792527</v>
      </c>
      <c r="G322" s="15">
        <v>-725.9450593173333</v>
      </c>
      <c r="H322" s="14">
        <v>22803.450984035997</v>
      </c>
      <c r="I322" s="15">
        <v>-21425.685120277776</v>
      </c>
      <c r="J322" s="14">
        <v>-1139.2343618133332</v>
      </c>
      <c r="K322" s="15">
        <v>-69685.75433289779</v>
      </c>
      <c r="L322" s="14">
        <v>9154.285799912315</v>
      </c>
      <c r="M322" s="15">
        <v>154417.80199747</v>
      </c>
      <c r="N322" s="14"/>
      <c r="O322" s="15">
        <v>154417.80199747</v>
      </c>
      <c r="P322" s="14">
        <v>766696.0470143142</v>
      </c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>
        <f t="shared" si="19"/>
        <v>-766696.0470143142</v>
      </c>
    </row>
    <row r="323" spans="1:48" s="7" customFormat="1" ht="12" customHeight="1">
      <c r="A323" s="8" t="s">
        <v>19</v>
      </c>
      <c r="B323" s="14">
        <v>92799.55517325763</v>
      </c>
      <c r="C323" s="15">
        <v>787965.4049300645</v>
      </c>
      <c r="D323" s="14"/>
      <c r="E323" s="15">
        <v>-31715.95135620806</v>
      </c>
      <c r="F323" s="14">
        <v>-37007.14546346903</v>
      </c>
      <c r="G323" s="15">
        <v>-16957.852373388385</v>
      </c>
      <c r="H323" s="14">
        <v>18979.226454559353</v>
      </c>
      <c r="I323" s="15">
        <v>-25034.78521066309</v>
      </c>
      <c r="J323" s="14">
        <v>19365.906040625803</v>
      </c>
      <c r="K323" s="15">
        <v>-72370.60190854342</v>
      </c>
      <c r="L323" s="14">
        <v>8059.827793372995</v>
      </c>
      <c r="M323" s="15">
        <v>129017.8324648458</v>
      </c>
      <c r="N323" s="14"/>
      <c r="O323" s="15">
        <v>129017.8324648458</v>
      </c>
      <c r="P323" s="14">
        <v>945472.0184529973</v>
      </c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>
        <f t="shared" si="19"/>
        <v>-945472.0184529973</v>
      </c>
    </row>
    <row r="324" spans="1:32" s="7" customFormat="1" ht="12" customHeight="1">
      <c r="A324" s="18" t="s">
        <v>20</v>
      </c>
      <c r="B324" s="19">
        <v>107132.21255219469</v>
      </c>
      <c r="C324" s="19">
        <v>762120.6549553965</v>
      </c>
      <c r="D324" s="19"/>
      <c r="E324" s="19">
        <v>-30184.823775853427</v>
      </c>
      <c r="F324" s="19">
        <v>-18819.764394682094</v>
      </c>
      <c r="G324" s="19">
        <v>-9836.245864433968</v>
      </c>
      <c r="H324" s="19">
        <v>10171.580985935998</v>
      </c>
      <c r="I324" s="19">
        <v>-22162.557111310507</v>
      </c>
      <c r="J324" s="19">
        <v>20060.941341536713</v>
      </c>
      <c r="K324" s="19">
        <v>-50770.868818807285</v>
      </c>
      <c r="L324" s="19">
        <v>7464.448886175822</v>
      </c>
      <c r="M324" s="19">
        <v>154188.48014236763</v>
      </c>
      <c r="N324" s="19"/>
      <c r="O324" s="19">
        <v>154188.48014236763</v>
      </c>
      <c r="P324" s="19">
        <v>980134.9277173275</v>
      </c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s="7" customFormat="1" ht="12" customHeight="1">
      <c r="A325" s="43">
        <v>2006</v>
      </c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s="5" customFormat="1" ht="12" customHeight="1">
      <c r="A326" s="44" t="s">
        <v>32</v>
      </c>
      <c r="B326" s="45" t="s">
        <v>22</v>
      </c>
      <c r="C326" s="45" t="s">
        <v>0</v>
      </c>
      <c r="D326" s="45" t="s">
        <v>1</v>
      </c>
      <c r="E326" s="47" t="s">
        <v>23</v>
      </c>
      <c r="F326" s="48"/>
      <c r="G326" s="48"/>
      <c r="H326" s="48"/>
      <c r="I326" s="48"/>
      <c r="J326" s="48"/>
      <c r="K326" s="49"/>
      <c r="L326" s="45" t="s">
        <v>24</v>
      </c>
      <c r="M326" s="47" t="s">
        <v>25</v>
      </c>
      <c r="N326" s="48"/>
      <c r="O326" s="49"/>
      <c r="P326" s="45" t="s">
        <v>26</v>
      </c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16" s="6" customFormat="1" ht="12" customHeight="1">
      <c r="A327" s="44"/>
      <c r="B327" s="46"/>
      <c r="C327" s="46"/>
      <c r="D327" s="46"/>
      <c r="E327" s="22" t="s">
        <v>2</v>
      </c>
      <c r="F327" s="23" t="s">
        <v>27</v>
      </c>
      <c r="G327" s="22" t="s">
        <v>28</v>
      </c>
      <c r="H327" s="23" t="s">
        <v>3</v>
      </c>
      <c r="I327" s="22" t="s">
        <v>4</v>
      </c>
      <c r="J327" s="23" t="s">
        <v>29</v>
      </c>
      <c r="K327" s="23" t="s">
        <v>5</v>
      </c>
      <c r="L327" s="46"/>
      <c r="M327" s="24" t="s">
        <v>30</v>
      </c>
      <c r="N327" s="22" t="s">
        <v>31</v>
      </c>
      <c r="O327" s="24" t="s">
        <v>5</v>
      </c>
      <c r="P327" s="46"/>
    </row>
    <row r="328" spans="1:48" s="7" customFormat="1" ht="12" customHeight="1">
      <c r="A328" s="8" t="s">
        <v>8</v>
      </c>
      <c r="B328" s="14">
        <v>99882.79568722582</v>
      </c>
      <c r="C328" s="15">
        <v>770131.2762621935</v>
      </c>
      <c r="D328" s="14"/>
      <c r="E328" s="15">
        <v>-31067.854783832252</v>
      </c>
      <c r="F328" s="14">
        <v>-44311.04283823935</v>
      </c>
      <c r="G328" s="15">
        <v>-5753.088721971612</v>
      </c>
      <c r="H328" s="14">
        <v>2309.1995448754847</v>
      </c>
      <c r="I328" s="15">
        <v>-28340.913055770616</v>
      </c>
      <c r="J328" s="14">
        <v>35705.95517946774</v>
      </c>
      <c r="K328" s="15">
        <v>-71457.7446754706</v>
      </c>
      <c r="L328" s="14">
        <v>7587.979523987348</v>
      </c>
      <c r="M328" s="15">
        <v>124511.45516248514</v>
      </c>
      <c r="N328" s="14"/>
      <c r="O328" s="15">
        <v>124511.45516248514</v>
      </c>
      <c r="P328" s="14">
        <v>930655.7619604213</v>
      </c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>
        <f aca="true" t="shared" si="20" ref="AV328:AV339">AF328-P328</f>
        <v>-930655.7619604213</v>
      </c>
    </row>
    <row r="329" spans="1:48" s="7" customFormat="1" ht="12" customHeight="1">
      <c r="A329" s="8" t="s">
        <v>9</v>
      </c>
      <c r="B329" s="14">
        <v>108435.98627523509</v>
      </c>
      <c r="C329" s="15">
        <v>652581.5680479999</v>
      </c>
      <c r="D329" s="14"/>
      <c r="E329" s="15">
        <v>-29156.2285413268</v>
      </c>
      <c r="F329" s="14">
        <v>-31331.309043747853</v>
      </c>
      <c r="G329" s="15">
        <v>-25307.37394104</v>
      </c>
      <c r="H329" s="14">
        <v>-3371.366938185003</v>
      </c>
      <c r="I329" s="15">
        <v>-17139.572732857145</v>
      </c>
      <c r="J329" s="14">
        <v>29417.787450926782</v>
      </c>
      <c r="K329" s="15">
        <v>-76888.06374623001</v>
      </c>
      <c r="L329" s="14">
        <v>8161.443946034576</v>
      </c>
      <c r="M329" s="15">
        <v>137976.31689823323</v>
      </c>
      <c r="N329" s="14"/>
      <c r="O329" s="15">
        <v>137976.31689823323</v>
      </c>
      <c r="P329" s="14">
        <v>830267.2514212726</v>
      </c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>
        <f t="shared" si="20"/>
        <v>-830267.2514212726</v>
      </c>
    </row>
    <row r="330" spans="1:48" s="7" customFormat="1" ht="12" customHeight="1">
      <c r="A330" s="8" t="s">
        <v>10</v>
      </c>
      <c r="B330" s="14">
        <v>142107.56286165502</v>
      </c>
      <c r="C330" s="15">
        <v>852095.1453460646</v>
      </c>
      <c r="D330" s="14"/>
      <c r="E330" s="15">
        <v>-23040.03529362258</v>
      </c>
      <c r="F330" s="14">
        <v>-20578.257023342903</v>
      </c>
      <c r="G330" s="15">
        <v>-11941.424359958708</v>
      </c>
      <c r="H330" s="14">
        <v>14166.08094680129</v>
      </c>
      <c r="I330" s="15">
        <v>-13617.370439050179</v>
      </c>
      <c r="J330" s="14">
        <v>16325.986831874196</v>
      </c>
      <c r="K330" s="15">
        <v>-38685.01933729889</v>
      </c>
      <c r="L330" s="14">
        <v>9043.47734321556</v>
      </c>
      <c r="M330" s="15">
        <v>167227.7342454103</v>
      </c>
      <c r="N330" s="14"/>
      <c r="O330" s="15">
        <v>167227.7342454103</v>
      </c>
      <c r="P330" s="14">
        <v>1131788.900459047</v>
      </c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>
        <f t="shared" si="20"/>
        <v>-1131788.900459047</v>
      </c>
    </row>
    <row r="331" spans="1:48" s="7" customFormat="1" ht="12" customHeight="1">
      <c r="A331" s="8" t="s">
        <v>11</v>
      </c>
      <c r="B331" s="14">
        <v>103992.02468480698</v>
      </c>
      <c r="C331" s="15">
        <v>737864.5744437331</v>
      </c>
      <c r="D331" s="14"/>
      <c r="E331" s="15">
        <v>-36495.27832886168</v>
      </c>
      <c r="F331" s="14">
        <v>695.7709938409985</v>
      </c>
      <c r="G331" s="15">
        <v>2943.634481536</v>
      </c>
      <c r="H331" s="14">
        <v>19674.969320927998</v>
      </c>
      <c r="I331" s="15">
        <v>-18008.21508974074</v>
      </c>
      <c r="J331" s="14">
        <v>6644.867770761666</v>
      </c>
      <c r="K331" s="15">
        <v>-24544.25085153576</v>
      </c>
      <c r="L331" s="14">
        <v>8496.464747004828</v>
      </c>
      <c r="M331" s="15">
        <v>151188.083203849</v>
      </c>
      <c r="N331" s="14"/>
      <c r="O331" s="15">
        <v>151188.083203849</v>
      </c>
      <c r="P331" s="14">
        <v>976996.8962278581</v>
      </c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>
        <f t="shared" si="20"/>
        <v>-976996.8962278581</v>
      </c>
    </row>
    <row r="332" spans="1:48" s="7" customFormat="1" ht="12" customHeight="1">
      <c r="A332" s="8" t="s">
        <v>12</v>
      </c>
      <c r="B332" s="14">
        <v>164723.80028509398</v>
      </c>
      <c r="C332" s="15">
        <v>841295.1286338062</v>
      </c>
      <c r="D332" s="14"/>
      <c r="E332" s="15">
        <v>-33914.76882945162</v>
      </c>
      <c r="F332" s="14">
        <v>-28992.502979977737</v>
      </c>
      <c r="G332" s="15">
        <v>-645.6387571199999</v>
      </c>
      <c r="H332" s="14">
        <v>11350.807186830965</v>
      </c>
      <c r="I332" s="15">
        <v>-14774.47388921147</v>
      </c>
      <c r="J332" s="14">
        <v>13857.348843687096</v>
      </c>
      <c r="K332" s="15">
        <v>-53119.22842524276</v>
      </c>
      <c r="L332" s="14">
        <v>5920.067885044076</v>
      </c>
      <c r="M332" s="15">
        <v>169619.68250197967</v>
      </c>
      <c r="N332" s="14"/>
      <c r="O332" s="15">
        <v>169619.68250197967</v>
      </c>
      <c r="P332" s="14">
        <v>1128439.4508806812</v>
      </c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>
        <f t="shared" si="20"/>
        <v>-1128439.4508806812</v>
      </c>
    </row>
    <row r="333" spans="1:48" s="7" customFormat="1" ht="12" customHeight="1">
      <c r="A333" s="8" t="s">
        <v>13</v>
      </c>
      <c r="B333" s="14">
        <v>165918.0319171825</v>
      </c>
      <c r="C333" s="15">
        <v>754440.4392821331</v>
      </c>
      <c r="D333" s="14">
        <v>2.940535858676403</v>
      </c>
      <c r="E333" s="15">
        <v>-28549.518259103326</v>
      </c>
      <c r="F333" s="14">
        <v>-40428.896791321</v>
      </c>
      <c r="G333" s="15">
        <v>-2948.0184484053334</v>
      </c>
      <c r="H333" s="14">
        <v>-3396.493001123998</v>
      </c>
      <c r="I333" s="15">
        <v>-11245.248716981483</v>
      </c>
      <c r="J333" s="14">
        <v>21535.56180479501</v>
      </c>
      <c r="K333" s="15">
        <v>-65032.61341214013</v>
      </c>
      <c r="L333" s="14">
        <v>9091.1799796005</v>
      </c>
      <c r="M333" s="15">
        <v>169230.79814835868</v>
      </c>
      <c r="N333" s="14"/>
      <c r="O333" s="15">
        <v>169230.79814835868</v>
      </c>
      <c r="P333" s="14">
        <v>1033650.7764509934</v>
      </c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>
        <f t="shared" si="20"/>
        <v>-1033650.7764509934</v>
      </c>
    </row>
    <row r="334" spans="1:48" s="7" customFormat="1" ht="12" customHeight="1">
      <c r="A334" s="8" t="s">
        <v>14</v>
      </c>
      <c r="B334" s="14">
        <v>81402.51209480932</v>
      </c>
      <c r="C334" s="15">
        <v>783550.4441249035</v>
      </c>
      <c r="D334" s="14">
        <v>2.982494218131502</v>
      </c>
      <c r="E334" s="15">
        <v>-32402.36771507097</v>
      </c>
      <c r="F334" s="14">
        <v>-63748.44719779841</v>
      </c>
      <c r="G334" s="15">
        <v>-24797.696468954837</v>
      </c>
      <c r="H334" s="14">
        <v>9971.149837825153</v>
      </c>
      <c r="I334" s="15">
        <v>-9671.986298136202</v>
      </c>
      <c r="J334" s="14">
        <v>6591.179054617744</v>
      </c>
      <c r="K334" s="15">
        <v>-114058.16878751751</v>
      </c>
      <c r="L334" s="14">
        <v>9975.013720149345</v>
      </c>
      <c r="M334" s="15">
        <v>159424.61351540612</v>
      </c>
      <c r="N334" s="14"/>
      <c r="O334" s="15">
        <v>159424.61351540612</v>
      </c>
      <c r="P334" s="14">
        <v>920297.397161969</v>
      </c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>
        <f t="shared" si="20"/>
        <v>-920297.397161969</v>
      </c>
    </row>
    <row r="335" spans="1:48" s="7" customFormat="1" ht="12" customHeight="1">
      <c r="A335" s="8" t="s">
        <v>15</v>
      </c>
      <c r="B335" s="14">
        <v>153149.70382723224</v>
      </c>
      <c r="C335" s="15">
        <v>817121.5950781935</v>
      </c>
      <c r="D335" s="14">
        <v>1.4300916796131895</v>
      </c>
      <c r="E335" s="15">
        <v>-33434.36526766614</v>
      </c>
      <c r="F335" s="14">
        <v>-70796.11028444611</v>
      </c>
      <c r="G335" s="15">
        <v>-35792.83965173677</v>
      </c>
      <c r="H335" s="14">
        <v>-17699.051882369033</v>
      </c>
      <c r="I335" s="15">
        <v>-8321.068708333332</v>
      </c>
      <c r="J335" s="14">
        <v>32218.327272630642</v>
      </c>
      <c r="K335" s="15">
        <v>-133825.10852192075</v>
      </c>
      <c r="L335" s="14">
        <v>10281.197510286729</v>
      </c>
      <c r="M335" s="15">
        <v>166412.4969280942</v>
      </c>
      <c r="N335" s="14"/>
      <c r="O335" s="15">
        <v>166412.4969280942</v>
      </c>
      <c r="P335" s="14">
        <v>1013141.3149135654</v>
      </c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>
        <f t="shared" si="20"/>
        <v>-1013141.3149135654</v>
      </c>
    </row>
    <row r="336" spans="1:48" s="7" customFormat="1" ht="12" customHeight="1">
      <c r="A336" s="8" t="s">
        <v>16</v>
      </c>
      <c r="B336" s="14">
        <v>171899.60638820106</v>
      </c>
      <c r="C336" s="15">
        <v>765262.4902197333</v>
      </c>
      <c r="D336" s="14"/>
      <c r="E336" s="15">
        <v>-29596.480450029994</v>
      </c>
      <c r="F336" s="14">
        <v>-77332.918121848</v>
      </c>
      <c r="G336" s="15">
        <v>-29573.64268685867</v>
      </c>
      <c r="H336" s="14">
        <v>-14863.38563355</v>
      </c>
      <c r="I336" s="15">
        <v>-8144.690499814815</v>
      </c>
      <c r="J336" s="14">
        <v>23887.04905735165</v>
      </c>
      <c r="K336" s="15">
        <v>-135624.0683347498</v>
      </c>
      <c r="L336" s="14">
        <v>10510.871507063981</v>
      </c>
      <c r="M336" s="15">
        <v>164266.67761303467</v>
      </c>
      <c r="N336" s="14"/>
      <c r="O336" s="15">
        <v>164266.67761303467</v>
      </c>
      <c r="P336" s="14">
        <v>976315.5773932834</v>
      </c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>
        <f t="shared" si="20"/>
        <v>-976315.5773932834</v>
      </c>
    </row>
    <row r="337" spans="1:48" s="7" customFormat="1" ht="12" customHeight="1">
      <c r="A337" s="8" t="s">
        <v>17</v>
      </c>
      <c r="B337" s="14">
        <v>163563.79695457465</v>
      </c>
      <c r="C337" s="15">
        <v>778545.8750430966</v>
      </c>
      <c r="D337" s="14">
        <v>0.7124622210875236</v>
      </c>
      <c r="E337" s="15">
        <v>-20838.22958014839</v>
      </c>
      <c r="F337" s="14">
        <v>-59446.35484443872</v>
      </c>
      <c r="G337" s="15">
        <v>-8954.86300048516</v>
      </c>
      <c r="H337" s="14">
        <v>-11550.660979540644</v>
      </c>
      <c r="I337" s="15">
        <v>-9245.264825913979</v>
      </c>
      <c r="J337" s="14">
        <v>16815.17933551452</v>
      </c>
      <c r="K337" s="15">
        <v>-93220.19389501237</v>
      </c>
      <c r="L337" s="14">
        <v>8726.398591334244</v>
      </c>
      <c r="M337" s="15">
        <v>155911.30667666593</v>
      </c>
      <c r="N337" s="14"/>
      <c r="O337" s="15">
        <v>155911.30667666593</v>
      </c>
      <c r="P337" s="14">
        <v>1013527.8958328802</v>
      </c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>
        <f t="shared" si="20"/>
        <v>-1013527.8958328802</v>
      </c>
    </row>
    <row r="338" spans="1:48" s="7" customFormat="1" ht="12" customHeight="1">
      <c r="A338" s="8" t="s">
        <v>18</v>
      </c>
      <c r="B338" s="14">
        <v>172299.85520717717</v>
      </c>
      <c r="C338" s="15">
        <v>607783.1783370666</v>
      </c>
      <c r="D338" s="14"/>
      <c r="E338" s="15">
        <v>-27417.367784424998</v>
      </c>
      <c r="F338" s="14">
        <v>-66061.89032793201</v>
      </c>
      <c r="G338" s="15">
        <v>-31769.611545952</v>
      </c>
      <c r="H338" s="14">
        <v>-26526.468072486</v>
      </c>
      <c r="I338" s="15">
        <v>-8771.402102018517</v>
      </c>
      <c r="J338" s="14">
        <v>13737.473536081663</v>
      </c>
      <c r="K338" s="15">
        <v>-146809.26629673183</v>
      </c>
      <c r="L338" s="14">
        <v>9944.406932504202</v>
      </c>
      <c r="M338" s="15">
        <v>167697.20161004332</v>
      </c>
      <c r="N338" s="14"/>
      <c r="O338" s="15">
        <v>167697.20161004332</v>
      </c>
      <c r="P338" s="14">
        <v>810915.3757900593</v>
      </c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>
        <f t="shared" si="20"/>
        <v>-810915.3757900593</v>
      </c>
    </row>
    <row r="339" spans="1:48" s="7" customFormat="1" ht="12" customHeight="1">
      <c r="A339" s="8" t="s">
        <v>19</v>
      </c>
      <c r="B339" s="14">
        <v>153816.6793936931</v>
      </c>
      <c r="C339" s="15">
        <v>788719.7626632258</v>
      </c>
      <c r="D339" s="14"/>
      <c r="E339" s="15">
        <v>-18678.08345106613</v>
      </c>
      <c r="F339" s="14">
        <v>-30384.09919713871</v>
      </c>
      <c r="G339" s="15">
        <v>-26075.089278740645</v>
      </c>
      <c r="H339" s="14">
        <v>-50839.918088336126</v>
      </c>
      <c r="I339" s="15">
        <v>-14523.396481039428</v>
      </c>
      <c r="J339" s="14">
        <v>8239.281431237092</v>
      </c>
      <c r="K339" s="15">
        <v>-132261.30506508396</v>
      </c>
      <c r="L339" s="14">
        <v>7846.02988463984</v>
      </c>
      <c r="M339" s="15">
        <v>142549.30364722188</v>
      </c>
      <c r="N339" s="14"/>
      <c r="O339" s="15">
        <v>142549.30364722188</v>
      </c>
      <c r="P339" s="14">
        <v>960670.4705236966</v>
      </c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>
        <f t="shared" si="20"/>
        <v>-960670.4705236966</v>
      </c>
    </row>
    <row r="340" spans="1:16" s="7" customFormat="1" ht="12" customHeight="1">
      <c r="A340" s="20" t="s">
        <v>20</v>
      </c>
      <c r="B340" s="19">
        <v>140212.45355030254</v>
      </c>
      <c r="C340" s="21">
        <v>763857.644974027</v>
      </c>
      <c r="D340" s="19">
        <v>0.6769659382029882</v>
      </c>
      <c r="E340" s="21">
        <v>-28692.549579113296</v>
      </c>
      <c r="F340" s="19">
        <v>-44485.13952320433</v>
      </c>
      <c r="G340" s="21">
        <v>-16662.50811985622</v>
      </c>
      <c r="H340" s="19">
        <v>-5914.530937828609</v>
      </c>
      <c r="I340" s="21">
        <v>-13474.858666843233</v>
      </c>
      <c r="J340" s="19">
        <v>18685.47290442616</v>
      </c>
      <c r="K340" s="21">
        <v>-90544.11392241952</v>
      </c>
      <c r="L340" s="19">
        <v>8796.145818335739</v>
      </c>
      <c r="M340" s="21">
        <v>156411.43579014865</v>
      </c>
      <c r="N340" s="19"/>
      <c r="O340" s="21">
        <v>156411.43579014865</v>
      </c>
      <c r="P340" s="19">
        <v>978734.2431763326</v>
      </c>
    </row>
    <row r="341" spans="1:16" s="7" customFormat="1" ht="12" customHeight="1">
      <c r="A341" s="43">
        <v>2007</v>
      </c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</row>
    <row r="342" spans="1:32" s="5" customFormat="1" ht="12" customHeight="1">
      <c r="A342" s="44" t="s">
        <v>32</v>
      </c>
      <c r="B342" s="45" t="s">
        <v>22</v>
      </c>
      <c r="C342" s="45" t="s">
        <v>0</v>
      </c>
      <c r="D342" s="45" t="s">
        <v>1</v>
      </c>
      <c r="E342" s="47" t="s">
        <v>23</v>
      </c>
      <c r="F342" s="48"/>
      <c r="G342" s="48"/>
      <c r="H342" s="48"/>
      <c r="I342" s="48"/>
      <c r="J342" s="48"/>
      <c r="K342" s="49"/>
      <c r="L342" s="45" t="s">
        <v>24</v>
      </c>
      <c r="M342" s="47" t="s">
        <v>25</v>
      </c>
      <c r="N342" s="48"/>
      <c r="O342" s="49"/>
      <c r="P342" s="45" t="s">
        <v>26</v>
      </c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1:32" s="6" customFormat="1" ht="12" customHeight="1">
      <c r="A343" s="44"/>
      <c r="B343" s="46"/>
      <c r="C343" s="46"/>
      <c r="D343" s="46"/>
      <c r="E343" s="22" t="s">
        <v>2</v>
      </c>
      <c r="F343" s="23" t="s">
        <v>27</v>
      </c>
      <c r="G343" s="22" t="s">
        <v>28</v>
      </c>
      <c r="H343" s="23" t="s">
        <v>3</v>
      </c>
      <c r="I343" s="22" t="s">
        <v>4</v>
      </c>
      <c r="J343" s="23" t="s">
        <v>29</v>
      </c>
      <c r="K343" s="23" t="s">
        <v>5</v>
      </c>
      <c r="L343" s="46"/>
      <c r="M343" s="24" t="s">
        <v>30</v>
      </c>
      <c r="N343" s="22" t="s">
        <v>31</v>
      </c>
      <c r="O343" s="24" t="s">
        <v>5</v>
      </c>
      <c r="P343" s="46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1:48" s="7" customFormat="1" ht="12" customHeight="1">
      <c r="A344" s="8" t="s">
        <v>8</v>
      </c>
      <c r="B344" s="14">
        <v>150867.6600435222</v>
      </c>
      <c r="C344" s="15">
        <v>642715.2233744515</v>
      </c>
      <c r="D344" s="14"/>
      <c r="E344" s="15">
        <v>-22266.432631559685</v>
      </c>
      <c r="F344" s="14">
        <v>-31726.278801590313</v>
      </c>
      <c r="G344" s="15">
        <v>-16131.712458363872</v>
      </c>
      <c r="H344" s="14">
        <v>-28358.587006194193</v>
      </c>
      <c r="I344" s="15">
        <v>-9785.686922670253</v>
      </c>
      <c r="J344" s="14">
        <v>20343.06059604677</v>
      </c>
      <c r="K344" s="15">
        <v>-87925.63722433156</v>
      </c>
      <c r="L344" s="14">
        <v>6744.489743536613</v>
      </c>
      <c r="M344" s="15">
        <v>148146.1785329771</v>
      </c>
      <c r="N344" s="14"/>
      <c r="O344" s="15">
        <v>148146.1785329771</v>
      </c>
      <c r="P344" s="14">
        <v>860547.914470156</v>
      </c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>
        <f aca="true" t="shared" si="21" ref="AV344:AV355">AF344-P344</f>
        <v>-860547.914470156</v>
      </c>
    </row>
    <row r="345" spans="1:48" s="7" customFormat="1" ht="12" customHeight="1">
      <c r="A345" s="8" t="s">
        <v>9</v>
      </c>
      <c r="B345" s="14">
        <v>144742.89540884361</v>
      </c>
      <c r="C345" s="15">
        <v>913784.1069120001</v>
      </c>
      <c r="D345" s="14"/>
      <c r="E345" s="15">
        <v>-24013.404326230357</v>
      </c>
      <c r="F345" s="14">
        <v>-25973.659249952143</v>
      </c>
      <c r="G345" s="15">
        <v>-7586.8959108</v>
      </c>
      <c r="H345" s="14">
        <v>-32869.90570272428</v>
      </c>
      <c r="I345" s="15">
        <v>-16531.494634940474</v>
      </c>
      <c r="J345" s="14">
        <v>14858.842490230358</v>
      </c>
      <c r="K345" s="15">
        <v>-92116.5173344169</v>
      </c>
      <c r="L345" s="14">
        <v>6205.665240715816</v>
      </c>
      <c r="M345" s="15">
        <v>157370.44721654966</v>
      </c>
      <c r="N345" s="14"/>
      <c r="O345" s="15">
        <v>157370.44721654966</v>
      </c>
      <c r="P345" s="14">
        <v>1129986.5974436924</v>
      </c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>
        <f t="shared" si="21"/>
        <v>-1129986.5974436924</v>
      </c>
    </row>
    <row r="346" spans="1:48" s="7" customFormat="1" ht="12" customHeight="1">
      <c r="A346" s="8" t="s">
        <v>10</v>
      </c>
      <c r="B346" s="14">
        <v>129326.591082019</v>
      </c>
      <c r="C346" s="15">
        <v>708781.9872650321</v>
      </c>
      <c r="D346" s="14"/>
      <c r="E346" s="15">
        <v>-15650.820318585485</v>
      </c>
      <c r="F346" s="14">
        <v>-28664.279058525484</v>
      </c>
      <c r="G346" s="15">
        <v>-1605.8046387509676</v>
      </c>
      <c r="H346" s="14">
        <v>-33667.36991987226</v>
      </c>
      <c r="I346" s="15">
        <v>-7448.354471594982</v>
      </c>
      <c r="J346" s="14">
        <v>-25590.937777570965</v>
      </c>
      <c r="K346" s="15">
        <v>-112627.56618490015</v>
      </c>
      <c r="L346" s="14">
        <v>7759.845284919654</v>
      </c>
      <c r="M346" s="15">
        <v>171213.8972194271</v>
      </c>
      <c r="N346" s="14"/>
      <c r="O346" s="15">
        <v>171213.8972194271</v>
      </c>
      <c r="P346" s="14">
        <v>904454.7546664977</v>
      </c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>
        <f t="shared" si="21"/>
        <v>-904454.7546664977</v>
      </c>
    </row>
    <row r="347" spans="1:48" s="7" customFormat="1" ht="12" customHeight="1">
      <c r="A347" s="8" t="s">
        <v>11</v>
      </c>
      <c r="B347" s="14">
        <v>168487.03770724864</v>
      </c>
      <c r="C347" s="15">
        <v>829053.0063647999</v>
      </c>
      <c r="D347" s="14"/>
      <c r="E347" s="15">
        <v>-27002.687929830005</v>
      </c>
      <c r="F347" s="14">
        <v>-25046.705082120996</v>
      </c>
      <c r="G347" s="15">
        <v>-2204.736792832</v>
      </c>
      <c r="H347" s="14">
        <v>-17767.22423166</v>
      </c>
      <c r="I347" s="15">
        <v>-8221.215883833333</v>
      </c>
      <c r="J347" s="14">
        <v>23286.371755930002</v>
      </c>
      <c r="K347" s="15">
        <v>-56956.19816434634</v>
      </c>
      <c r="L347" s="14">
        <v>7587.888240451933</v>
      </c>
      <c r="M347" s="15">
        <v>153516.74951383332</v>
      </c>
      <c r="N347" s="14"/>
      <c r="O347" s="15">
        <v>153516.74951383332</v>
      </c>
      <c r="P347" s="14">
        <v>1101688.4836619874</v>
      </c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>
        <f t="shared" si="21"/>
        <v>-1101688.4836619874</v>
      </c>
    </row>
    <row r="348" spans="1:48" s="7" customFormat="1" ht="12" customHeight="1">
      <c r="A348" s="8" t="s">
        <v>12</v>
      </c>
      <c r="B348" s="14">
        <v>193903.06705084755</v>
      </c>
      <c r="C348" s="15">
        <v>758938.6607834835</v>
      </c>
      <c r="D348" s="14"/>
      <c r="E348" s="15">
        <v>-30338.196831043537</v>
      </c>
      <c r="F348" s="14">
        <v>-37147.46424029807</v>
      </c>
      <c r="G348" s="15">
        <v>-25384.90376149677</v>
      </c>
      <c r="H348" s="14">
        <v>-55780.30384411936</v>
      </c>
      <c r="I348" s="15">
        <v>-8699.336645645162</v>
      </c>
      <c r="J348" s="14">
        <v>11959.288960716129</v>
      </c>
      <c r="K348" s="15">
        <v>-145390.91636188675</v>
      </c>
      <c r="L348" s="14">
        <v>8041.967355900954</v>
      </c>
      <c r="M348" s="15">
        <v>170231.3829313342</v>
      </c>
      <c r="N348" s="14"/>
      <c r="O348" s="15">
        <v>170231.3829313342</v>
      </c>
      <c r="P348" s="14">
        <v>985724.1617596794</v>
      </c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>
        <f t="shared" si="21"/>
        <v>-985724.1617596794</v>
      </c>
    </row>
    <row r="349" spans="1:48" s="7" customFormat="1" ht="12" customHeight="1">
      <c r="A349" s="8" t="s">
        <v>13</v>
      </c>
      <c r="B349" s="14">
        <v>193906.6831800657</v>
      </c>
      <c r="C349" s="15">
        <v>700835.8761525332</v>
      </c>
      <c r="D349" s="14"/>
      <c r="E349" s="15">
        <v>-17059.634964265</v>
      </c>
      <c r="F349" s="14">
        <v>-43168.692085099</v>
      </c>
      <c r="G349" s="15">
        <v>-7619.135147680001</v>
      </c>
      <c r="H349" s="14">
        <v>-36132.425815092</v>
      </c>
      <c r="I349" s="15">
        <v>-5661.171531481483</v>
      </c>
      <c r="J349" s="14">
        <v>4402.908311599999</v>
      </c>
      <c r="K349" s="15">
        <v>-105238.1512320175</v>
      </c>
      <c r="L349" s="14">
        <v>6933.229823914758</v>
      </c>
      <c r="M349" s="15">
        <v>171689.32431239635</v>
      </c>
      <c r="N349" s="14"/>
      <c r="O349" s="15">
        <v>171689.32431239635</v>
      </c>
      <c r="P349" s="14">
        <v>968126.9622368924</v>
      </c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>
        <f t="shared" si="21"/>
        <v>-968126.9622368924</v>
      </c>
    </row>
    <row r="350" spans="1:48" s="7" customFormat="1" ht="12" customHeight="1">
      <c r="A350" s="8" t="s">
        <v>14</v>
      </c>
      <c r="B350" s="14">
        <v>166511.07730531823</v>
      </c>
      <c r="C350" s="15">
        <v>776208.542852129</v>
      </c>
      <c r="D350" s="14">
        <v>2.9795582877689215</v>
      </c>
      <c r="E350" s="15">
        <v>-11020.102634108065</v>
      </c>
      <c r="F350" s="14">
        <v>-33411.32428681547</v>
      </c>
      <c r="G350" s="15">
        <v>-4552.25462980129</v>
      </c>
      <c r="H350" s="14">
        <v>-25122.065863145803</v>
      </c>
      <c r="I350" s="15">
        <v>-4471.765724713262</v>
      </c>
      <c r="J350" s="14">
        <v>3009.5094699338715</v>
      </c>
      <c r="K350" s="15">
        <v>-75568.00366865002</v>
      </c>
      <c r="L350" s="14">
        <v>8501.868514653357</v>
      </c>
      <c r="M350" s="15">
        <v>160165.70620441032</v>
      </c>
      <c r="N350" s="14"/>
      <c r="O350" s="15">
        <v>160165.70620441032</v>
      </c>
      <c r="P350" s="14">
        <v>1035822.1707661488</v>
      </c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>
        <f t="shared" si="21"/>
        <v>-1035822.1707661488</v>
      </c>
    </row>
    <row r="351" spans="1:48" s="7" customFormat="1" ht="12" customHeight="1">
      <c r="A351" s="8" t="s">
        <v>15</v>
      </c>
      <c r="B351" s="14">
        <v>246494.35307596586</v>
      </c>
      <c r="C351" s="15">
        <v>906344.1791329036</v>
      </c>
      <c r="D351" s="14"/>
      <c r="E351" s="15">
        <v>-20960.92320844194</v>
      </c>
      <c r="F351" s="14">
        <v>-43359.11212180935</v>
      </c>
      <c r="G351" s="15">
        <v>-7158.143675489033</v>
      </c>
      <c r="H351" s="14">
        <v>-51896.700532230956</v>
      </c>
      <c r="I351" s="15">
        <v>-4384.769605215054</v>
      </c>
      <c r="J351" s="14">
        <v>16573.83499218064</v>
      </c>
      <c r="K351" s="15">
        <v>-111185.81415100569</v>
      </c>
      <c r="L351" s="14">
        <v>6747.739508159843</v>
      </c>
      <c r="M351" s="15">
        <v>161033.78555375614</v>
      </c>
      <c r="N351" s="14"/>
      <c r="O351" s="15">
        <v>161033.78555375614</v>
      </c>
      <c r="P351" s="14">
        <v>1209434.2431197795</v>
      </c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>
        <f t="shared" si="21"/>
        <v>-1209434.2431197795</v>
      </c>
    </row>
    <row r="352" spans="1:48" s="7" customFormat="1" ht="12" customHeight="1">
      <c r="A352" s="8" t="s">
        <v>16</v>
      </c>
      <c r="B352" s="14">
        <v>193551.09176035642</v>
      </c>
      <c r="C352" s="15">
        <v>687440.2912682669</v>
      </c>
      <c r="D352" s="14"/>
      <c r="E352" s="15">
        <v>-21067.843615753336</v>
      </c>
      <c r="F352" s="14">
        <v>-49442.819105066</v>
      </c>
      <c r="G352" s="15">
        <v>-1837.4799319146666</v>
      </c>
      <c r="H352" s="14">
        <v>-25831.428395387997</v>
      </c>
      <c r="I352" s="15">
        <v>-2941.5333485185183</v>
      </c>
      <c r="J352" s="14">
        <v>1001.9159342733279</v>
      </c>
      <c r="K352" s="15">
        <v>-100119.1884623672</v>
      </c>
      <c r="L352" s="14">
        <v>5681.081870032625</v>
      </c>
      <c r="M352" s="15">
        <v>173252.608143094</v>
      </c>
      <c r="N352" s="14"/>
      <c r="O352" s="15">
        <v>173252.608143094</v>
      </c>
      <c r="P352" s="14">
        <v>959805.8845793826</v>
      </c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>
        <f t="shared" si="21"/>
        <v>-959805.8845793826</v>
      </c>
    </row>
    <row r="353" spans="1:48" s="7" customFormat="1" ht="12" customHeight="1">
      <c r="A353" s="8" t="s">
        <v>17</v>
      </c>
      <c r="B353" s="14">
        <v>164069.76891794414</v>
      </c>
      <c r="C353" s="15">
        <v>711042.6257434835</v>
      </c>
      <c r="D353" s="14"/>
      <c r="E353" s="15">
        <v>-23273.1180316129</v>
      </c>
      <c r="F353" s="14">
        <v>-68413.13140490613</v>
      </c>
      <c r="G353" s="15">
        <v>-1053.3091073445162</v>
      </c>
      <c r="H353" s="14">
        <v>-23995.556651572257</v>
      </c>
      <c r="I353" s="15">
        <v>-4340.170328763441</v>
      </c>
      <c r="J353" s="14">
        <v>20956.352958677417</v>
      </c>
      <c r="K353" s="15">
        <v>-100118.93256552183</v>
      </c>
      <c r="L353" s="14">
        <v>10103.550036615865</v>
      </c>
      <c r="M353" s="15">
        <v>172778.00832509965</v>
      </c>
      <c r="N353" s="14"/>
      <c r="O353" s="15">
        <v>172778.00832509965</v>
      </c>
      <c r="P353" s="14">
        <v>957875.0204576214</v>
      </c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>
        <f t="shared" si="21"/>
        <v>-957875.0204576214</v>
      </c>
    </row>
    <row r="354" spans="1:48" s="7" customFormat="1" ht="12" customHeight="1">
      <c r="A354" s="8" t="s">
        <v>18</v>
      </c>
      <c r="B354" s="14">
        <v>203035.74302172216</v>
      </c>
      <c r="C354" s="15">
        <v>680185.5462453333</v>
      </c>
      <c r="D354" s="14"/>
      <c r="E354" s="15">
        <v>-13316.799623141666</v>
      </c>
      <c r="F354" s="14">
        <v>-75378.20299508599</v>
      </c>
      <c r="G354" s="15">
        <v>-1346.4756425493333</v>
      </c>
      <c r="H354" s="14">
        <v>-41575.488271493996</v>
      </c>
      <c r="I354" s="15">
        <v>-3330.418850203703</v>
      </c>
      <c r="J354" s="14">
        <v>12199.906751523331</v>
      </c>
      <c r="K354" s="15">
        <v>-122747.47863095136</v>
      </c>
      <c r="L354" s="14">
        <v>9055.913116008798</v>
      </c>
      <c r="M354" s="15">
        <v>168899.01460703634</v>
      </c>
      <c r="N354" s="14"/>
      <c r="O354" s="15">
        <v>168899.01460703634</v>
      </c>
      <c r="P354" s="14">
        <v>938428.7383591492</v>
      </c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>
        <f t="shared" si="21"/>
        <v>-938428.7383591492</v>
      </c>
    </row>
    <row r="355" spans="1:48" s="7" customFormat="1" ht="12" customHeight="1">
      <c r="A355" s="8" t="s">
        <v>19</v>
      </c>
      <c r="B355" s="14">
        <v>184690.24127032867</v>
      </c>
      <c r="C355" s="15">
        <v>723069.3360691613</v>
      </c>
      <c r="D355" s="14"/>
      <c r="E355" s="15">
        <v>-27925.28073421613</v>
      </c>
      <c r="F355" s="14">
        <v>-55103.59038185323</v>
      </c>
      <c r="G355" s="15">
        <v>-10180.766697919998</v>
      </c>
      <c r="H355" s="14">
        <v>-65288.014942627735</v>
      </c>
      <c r="I355" s="15">
        <v>-2848.2970010394274</v>
      </c>
      <c r="J355" s="14">
        <v>12060.010234372583</v>
      </c>
      <c r="K355" s="15">
        <v>-149285.93952328397</v>
      </c>
      <c r="L355" s="14">
        <v>8410.438267811995</v>
      </c>
      <c r="M355" s="15">
        <v>147153.54710572193</v>
      </c>
      <c r="N355" s="14"/>
      <c r="O355" s="15">
        <v>147153.54710572193</v>
      </c>
      <c r="P355" s="14">
        <v>914037.6231897399</v>
      </c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>
        <f t="shared" si="21"/>
        <v>-914037.6231897399</v>
      </c>
    </row>
    <row r="356" spans="1:16" s="7" customFormat="1" ht="12" customHeight="1">
      <c r="A356" s="20" t="s">
        <v>20</v>
      </c>
      <c r="B356" s="19">
        <v>178449.21441822936</v>
      </c>
      <c r="C356" s="21">
        <v>752195.9282364498</v>
      </c>
      <c r="D356" s="19">
        <v>0.2530583751255796</v>
      </c>
      <c r="E356" s="21">
        <v>-21151.412085481494</v>
      </c>
      <c r="F356" s="19">
        <v>-43153.24829093033</v>
      </c>
      <c r="G356" s="21">
        <v>-7262.305904098191</v>
      </c>
      <c r="H356" s="19">
        <v>-36621.70115791218</v>
      </c>
      <c r="I356" s="21">
        <v>-6489.977643529683</v>
      </c>
      <c r="J356" s="19">
        <v>9538.15171175699</v>
      </c>
      <c r="K356" s="21">
        <v>-105140.49337019488</v>
      </c>
      <c r="L356" s="19">
        <v>7663.311995374885</v>
      </c>
      <c r="M356" s="21">
        <v>162957.53726413343</v>
      </c>
      <c r="N356" s="19"/>
      <c r="O356" s="21">
        <v>162957.53726413343</v>
      </c>
      <c r="P356" s="19">
        <v>996125.7516023678</v>
      </c>
    </row>
    <row r="357" spans="1:16" s="7" customFormat="1" ht="12" customHeight="1">
      <c r="A357" s="43">
        <v>2008</v>
      </c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</row>
    <row r="358" spans="1:32" s="5" customFormat="1" ht="12" customHeight="1">
      <c r="A358" s="44" t="s">
        <v>32</v>
      </c>
      <c r="B358" s="45" t="s">
        <v>22</v>
      </c>
      <c r="C358" s="45" t="s">
        <v>0</v>
      </c>
      <c r="D358" s="45" t="s">
        <v>1</v>
      </c>
      <c r="E358" s="47" t="s">
        <v>23</v>
      </c>
      <c r="F358" s="48"/>
      <c r="G358" s="48"/>
      <c r="H358" s="48"/>
      <c r="I358" s="48"/>
      <c r="J358" s="48"/>
      <c r="K358" s="49"/>
      <c r="L358" s="45" t="s">
        <v>24</v>
      </c>
      <c r="M358" s="47" t="s">
        <v>25</v>
      </c>
      <c r="N358" s="48"/>
      <c r="O358" s="49"/>
      <c r="P358" s="45" t="s">
        <v>26</v>
      </c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spans="1:32" s="6" customFormat="1" ht="12" customHeight="1">
      <c r="A359" s="44"/>
      <c r="B359" s="46"/>
      <c r="C359" s="46"/>
      <c r="D359" s="46"/>
      <c r="E359" s="22" t="s">
        <v>2</v>
      </c>
      <c r="F359" s="23" t="s">
        <v>27</v>
      </c>
      <c r="G359" s="22" t="s">
        <v>28</v>
      </c>
      <c r="H359" s="23" t="s">
        <v>3</v>
      </c>
      <c r="I359" s="22" t="s">
        <v>4</v>
      </c>
      <c r="J359" s="23" t="s">
        <v>29</v>
      </c>
      <c r="K359" s="23" t="s">
        <v>5</v>
      </c>
      <c r="L359" s="46"/>
      <c r="M359" s="24" t="s">
        <v>30</v>
      </c>
      <c r="N359" s="22" t="s">
        <v>31</v>
      </c>
      <c r="O359" s="24" t="s">
        <v>5</v>
      </c>
      <c r="P359" s="46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spans="1:48" s="7" customFormat="1" ht="12" customHeight="1">
      <c r="A360" s="8" t="s">
        <v>8</v>
      </c>
      <c r="B360" s="14">
        <v>192835.67379686874</v>
      </c>
      <c r="C360" s="15">
        <v>822062.4556263225</v>
      </c>
      <c r="D360" s="14"/>
      <c r="E360" s="15">
        <v>-33650.221679620976</v>
      </c>
      <c r="F360" s="14">
        <v>-52627.269011640004</v>
      </c>
      <c r="G360" s="15">
        <v>-17578.035839009033</v>
      </c>
      <c r="H360" s="14">
        <v>-63246.39742021355</v>
      </c>
      <c r="I360" s="15">
        <v>-2445.251687921147</v>
      </c>
      <c r="J360" s="14">
        <v>24021.58431997097</v>
      </c>
      <c r="K360" s="15">
        <v>-145525.59131843376</v>
      </c>
      <c r="L360" s="14">
        <v>6880.307996578344</v>
      </c>
      <c r="M360" s="15">
        <v>140595.51240794838</v>
      </c>
      <c r="N360" s="14"/>
      <c r="O360" s="15">
        <v>140595.51240794838</v>
      </c>
      <c r="P360" s="14">
        <v>1016848.3585092843</v>
      </c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>
        <f aca="true" t="shared" si="22" ref="AV360:AV371">AF360-P360</f>
        <v>-1016848.3585092843</v>
      </c>
    </row>
    <row r="361" spans="1:48" s="7" customFormat="1" ht="12" customHeight="1">
      <c r="A361" s="8" t="s">
        <v>9</v>
      </c>
      <c r="B361" s="14">
        <v>233445.6712460357</v>
      </c>
      <c r="C361" s="15">
        <v>881574.8525495175</v>
      </c>
      <c r="D361" s="14"/>
      <c r="E361" s="15">
        <v>-25884.936974624132</v>
      </c>
      <c r="F361" s="14">
        <v>-31962.39442051138</v>
      </c>
      <c r="G361" s="15">
        <v>-20323.190864286895</v>
      </c>
      <c r="H361" s="14">
        <v>-67596.34922012482</v>
      </c>
      <c r="I361" s="15">
        <v>-1842.553887988506</v>
      </c>
      <c r="J361" s="14">
        <v>-7782.129166662067</v>
      </c>
      <c r="K361" s="15">
        <v>-155391.55453419778</v>
      </c>
      <c r="L361" s="14">
        <v>3656.9106147051248</v>
      </c>
      <c r="M361" s="15">
        <v>166817.45173781345</v>
      </c>
      <c r="N361" s="14"/>
      <c r="O361" s="15">
        <v>166817.45173781345</v>
      </c>
      <c r="P361" s="14">
        <v>1130103.331613874</v>
      </c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>
        <f t="shared" si="22"/>
        <v>-1130103.331613874</v>
      </c>
    </row>
    <row r="362" spans="1:48" s="7" customFormat="1" ht="12" customHeight="1">
      <c r="A362" s="8" t="s">
        <v>10</v>
      </c>
      <c r="B362" s="14">
        <v>194671.00928632112</v>
      </c>
      <c r="C362" s="15">
        <v>905396.0581842579</v>
      </c>
      <c r="D362" s="14"/>
      <c r="E362" s="15">
        <v>-25766.892393504837</v>
      </c>
      <c r="F362" s="14">
        <v>-60354.96976454323</v>
      </c>
      <c r="G362" s="15">
        <v>-21059.046951545806</v>
      </c>
      <c r="H362" s="14">
        <v>-58179.43759571419</v>
      </c>
      <c r="I362" s="15">
        <v>-0.5506083512544803</v>
      </c>
      <c r="J362" s="14">
        <v>23837.368098693547</v>
      </c>
      <c r="K362" s="15">
        <v>-141523.52921496576</v>
      </c>
      <c r="L362" s="14">
        <v>3065.282845667042</v>
      </c>
      <c r="M362" s="15">
        <v>174822.86367109558</v>
      </c>
      <c r="N362" s="14"/>
      <c r="O362" s="15">
        <v>174822.86367109558</v>
      </c>
      <c r="P362" s="14">
        <v>1136431.684772376</v>
      </c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>
        <f t="shared" si="22"/>
        <v>-1136431.684772376</v>
      </c>
    </row>
    <row r="363" spans="1:48" s="7" customFormat="1" ht="12" customHeight="1">
      <c r="A363" s="8" t="s">
        <v>11</v>
      </c>
      <c r="B363" s="14">
        <v>233249.59446378893</v>
      </c>
      <c r="C363" s="15">
        <v>777073.2813685334</v>
      </c>
      <c r="D363" s="14"/>
      <c r="E363" s="15">
        <v>-37234.90880100833</v>
      </c>
      <c r="F363" s="14">
        <v>-36952.563492888</v>
      </c>
      <c r="G363" s="15">
        <v>-22836.481964799998</v>
      </c>
      <c r="H363" s="14">
        <v>-13979.957849849998</v>
      </c>
      <c r="I363" s="15">
        <v>6092.160218425926</v>
      </c>
      <c r="J363" s="14">
        <v>-444.4685081883328</v>
      </c>
      <c r="K363" s="15">
        <v>-105356.22039830874</v>
      </c>
      <c r="L363" s="14">
        <v>5407.571396541798</v>
      </c>
      <c r="M363" s="15">
        <v>124246.88348616767</v>
      </c>
      <c r="N363" s="14"/>
      <c r="O363" s="15">
        <v>124246.88348616767</v>
      </c>
      <c r="P363" s="14">
        <v>1034621.1103167229</v>
      </c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>
        <f t="shared" si="22"/>
        <v>-1034621.1103167229</v>
      </c>
    </row>
    <row r="364" spans="1:48" s="7" customFormat="1" ht="12" customHeight="1">
      <c r="A364" s="8" t="s">
        <v>12</v>
      </c>
      <c r="B364" s="14">
        <v>220585.39968388958</v>
      </c>
      <c r="C364" s="15">
        <v>837064.8008402581</v>
      </c>
      <c r="D364" s="14"/>
      <c r="E364" s="15">
        <v>-14600.014430420968</v>
      </c>
      <c r="F364" s="14">
        <v>-76154.66067494612</v>
      </c>
      <c r="G364" s="15">
        <v>-22523.111898993546</v>
      </c>
      <c r="H364" s="14">
        <v>-71367.78937662582</v>
      </c>
      <c r="I364" s="15">
        <v>-411.8550467383513</v>
      </c>
      <c r="J364" s="14">
        <v>-6061.205860770968</v>
      </c>
      <c r="K364" s="15">
        <v>-191118.63728849578</v>
      </c>
      <c r="L364" s="14">
        <v>3363.0190490095315</v>
      </c>
      <c r="M364" s="15">
        <v>148962.00606263432</v>
      </c>
      <c r="N364" s="14"/>
      <c r="O364" s="15">
        <v>148962.00606263432</v>
      </c>
      <c r="P364" s="14">
        <v>1018856.5883472956</v>
      </c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>
        <f t="shared" si="22"/>
        <v>-1018856.5883472956</v>
      </c>
    </row>
    <row r="365" spans="1:48" s="7" customFormat="1" ht="12" customHeight="1">
      <c r="A365" s="8" t="s">
        <v>13</v>
      </c>
      <c r="B365" s="14">
        <v>193426.37997135078</v>
      </c>
      <c r="C365" s="15">
        <v>724475.6985685331</v>
      </c>
      <c r="D365" s="14">
        <v>3.055850395527496</v>
      </c>
      <c r="E365" s="15">
        <v>-34066.77650847834</v>
      </c>
      <c r="F365" s="14">
        <v>-66212.98043502102</v>
      </c>
      <c r="G365" s="15">
        <v>-11095.023061397333</v>
      </c>
      <c r="H365" s="14">
        <v>-55093.99851796199</v>
      </c>
      <c r="I365" s="15">
        <v>-21.051592629629628</v>
      </c>
      <c r="J365" s="14">
        <v>12857.436788156665</v>
      </c>
      <c r="K365" s="15">
        <v>-153632.39332733167</v>
      </c>
      <c r="L365" s="14">
        <v>4723.05571258059</v>
      </c>
      <c r="M365" s="15">
        <v>148999.09410496565</v>
      </c>
      <c r="N365" s="14"/>
      <c r="O365" s="15">
        <v>148999.09410496565</v>
      </c>
      <c r="P365" s="14">
        <v>917994.890880494</v>
      </c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>
        <f t="shared" si="22"/>
        <v>-917994.890880494</v>
      </c>
    </row>
    <row r="366" spans="1:48" s="7" customFormat="1" ht="12" customHeight="1">
      <c r="A366" s="8" t="s">
        <v>14</v>
      </c>
      <c r="B366" s="14">
        <v>200674.287272272</v>
      </c>
      <c r="C366" s="15">
        <v>706290.4560753545</v>
      </c>
      <c r="D366" s="14"/>
      <c r="E366" s="15">
        <v>-31066.62433197259</v>
      </c>
      <c r="F366" s="14">
        <v>-87316.1042492381</v>
      </c>
      <c r="G366" s="15">
        <v>-22222.083792701935</v>
      </c>
      <c r="H366" s="14">
        <v>-45645.71801581161</v>
      </c>
      <c r="I366" s="15">
        <v>30254.277076379934</v>
      </c>
      <c r="J366" s="14">
        <v>-1464.4134918532254</v>
      </c>
      <c r="K366" s="15">
        <v>-157460.66680519754</v>
      </c>
      <c r="L366" s="14">
        <v>5544.599473384508</v>
      </c>
      <c r="M366" s="15">
        <v>156021.68351429596</v>
      </c>
      <c r="N366" s="14"/>
      <c r="O366" s="15">
        <v>156021.68351429596</v>
      </c>
      <c r="P366" s="14">
        <v>911070.3595301094</v>
      </c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>
        <f t="shared" si="22"/>
        <v>-911070.3595301094</v>
      </c>
    </row>
    <row r="367" spans="1:48" s="7" customFormat="1" ht="12" customHeight="1">
      <c r="A367" s="8" t="s">
        <v>15</v>
      </c>
      <c r="B367" s="14">
        <v>184384.4849983321</v>
      </c>
      <c r="C367" s="15">
        <v>807304.7998761293</v>
      </c>
      <c r="D367" s="14"/>
      <c r="E367" s="15">
        <v>-22620.80276714677</v>
      </c>
      <c r="F367" s="14">
        <v>-82351.86995768227</v>
      </c>
      <c r="G367" s="15">
        <v>-31168.654539138064</v>
      </c>
      <c r="H367" s="14">
        <v>-85988.2046121871</v>
      </c>
      <c r="I367" s="15">
        <v>18750.416793620076</v>
      </c>
      <c r="J367" s="14">
        <v>-15876.344566580645</v>
      </c>
      <c r="K367" s="15">
        <v>-219255.45964911475</v>
      </c>
      <c r="L367" s="14">
        <v>5455.6885701005285</v>
      </c>
      <c r="M367" s="15">
        <v>159352.1427204826</v>
      </c>
      <c r="N367" s="14"/>
      <c r="O367" s="15">
        <v>159352.1427204826</v>
      </c>
      <c r="P367" s="14">
        <v>937241.6565159298</v>
      </c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>
        <f t="shared" si="22"/>
        <v>-937241.6565159298</v>
      </c>
    </row>
    <row r="368" spans="1:48" s="7" customFormat="1" ht="12" customHeight="1">
      <c r="A368" s="8" t="s">
        <v>16</v>
      </c>
      <c r="B368" s="14">
        <v>196279.70097598937</v>
      </c>
      <c r="C368" s="15">
        <v>643591.6756042668</v>
      </c>
      <c r="D368" s="14"/>
      <c r="E368" s="15">
        <v>-11514.222804481667</v>
      </c>
      <c r="F368" s="14">
        <v>-58327.715930977</v>
      </c>
      <c r="G368" s="15">
        <v>-12189.022066517331</v>
      </c>
      <c r="H368" s="14">
        <v>-63135.02704372798</v>
      </c>
      <c r="I368" s="15">
        <v>19704.290701333335</v>
      </c>
      <c r="J368" s="14">
        <v>-1130.3340933616655</v>
      </c>
      <c r="K368" s="15">
        <v>-126592.0312377323</v>
      </c>
      <c r="L368" s="14">
        <v>6792.838345758492</v>
      </c>
      <c r="M368" s="15">
        <v>164253.486834806</v>
      </c>
      <c r="N368" s="14"/>
      <c r="O368" s="15">
        <v>164253.486834806</v>
      </c>
      <c r="P368" s="14">
        <v>884325.6705230883</v>
      </c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>
        <f t="shared" si="22"/>
        <v>-884325.6705230883</v>
      </c>
    </row>
    <row r="369" spans="1:48" s="7" customFormat="1" ht="12" customHeight="1">
      <c r="A369" s="8" t="s">
        <v>17</v>
      </c>
      <c r="B369" s="14">
        <v>201508.84854508485</v>
      </c>
      <c r="C369" s="15">
        <v>788532.8978239999</v>
      </c>
      <c r="D369" s="14">
        <v>3.09209249856665</v>
      </c>
      <c r="E369" s="15">
        <v>-5877.868533679032</v>
      </c>
      <c r="F369" s="14">
        <v>-68388.52477882452</v>
      </c>
      <c r="G369" s="15">
        <v>-25799.516463948385</v>
      </c>
      <c r="H369" s="14">
        <v>-92958.88284213096</v>
      </c>
      <c r="I369" s="15">
        <v>24550.52516573477</v>
      </c>
      <c r="J369" s="14">
        <v>-26358.03662266129</v>
      </c>
      <c r="K369" s="15">
        <v>-194832.30407550943</v>
      </c>
      <c r="L369" s="14">
        <v>5396.6064436510005</v>
      </c>
      <c r="M369" s="15">
        <v>153759.11233021918</v>
      </c>
      <c r="N369" s="14"/>
      <c r="O369" s="15">
        <v>153759.11233021918</v>
      </c>
      <c r="P369" s="14">
        <v>954368.253159944</v>
      </c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>
        <f t="shared" si="22"/>
        <v>-954368.253159944</v>
      </c>
    </row>
    <row r="370" spans="1:48" s="7" customFormat="1" ht="12" customHeight="1">
      <c r="A370" s="8" t="s">
        <v>18</v>
      </c>
      <c r="B370" s="14">
        <v>153468.15868272606</v>
      </c>
      <c r="C370" s="15">
        <v>520898.36607573356</v>
      </c>
      <c r="D370" s="14"/>
      <c r="E370" s="15">
        <v>-6167.886037005</v>
      </c>
      <c r="F370" s="14">
        <v>-69029.896826576</v>
      </c>
      <c r="G370" s="15">
        <v>-22092.602495562667</v>
      </c>
      <c r="H370" s="14">
        <v>-47159.669711526</v>
      </c>
      <c r="I370" s="15">
        <v>25836.847219129628</v>
      </c>
      <c r="J370" s="14">
        <v>-39456.343151291665</v>
      </c>
      <c r="K370" s="15">
        <v>-158069.55100283172</v>
      </c>
      <c r="L370" s="14">
        <v>3802.0328597458974</v>
      </c>
      <c r="M370" s="15">
        <v>132782.47082409225</v>
      </c>
      <c r="N370" s="14"/>
      <c r="O370" s="15">
        <v>132782.47082409225</v>
      </c>
      <c r="P370" s="14">
        <v>652881.4774394662</v>
      </c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>
        <f t="shared" si="22"/>
        <v>-652881.4774394662</v>
      </c>
    </row>
    <row r="371" spans="1:48" s="7" customFormat="1" ht="12" customHeight="1">
      <c r="A371" s="8" t="s">
        <v>19</v>
      </c>
      <c r="B371" s="14">
        <v>182499.77629776928</v>
      </c>
      <c r="C371" s="15">
        <v>768771.0787788385</v>
      </c>
      <c r="D371" s="14"/>
      <c r="E371" s="15">
        <v>-15955.445043274198</v>
      </c>
      <c r="F371" s="14">
        <v>-75636.29464286321</v>
      </c>
      <c r="G371" s="15">
        <v>-46037.05173528774</v>
      </c>
      <c r="H371" s="14">
        <v>-94147.79084898387</v>
      </c>
      <c r="I371" s="15">
        <v>-310.5431101075269</v>
      </c>
      <c r="J371" s="14">
        <v>-11796.693536401614</v>
      </c>
      <c r="K371" s="15">
        <v>-243883.8189169182</v>
      </c>
      <c r="L371" s="14">
        <v>2774.664639234656</v>
      </c>
      <c r="M371" s="15">
        <v>116350.92555851332</v>
      </c>
      <c r="N371" s="14"/>
      <c r="O371" s="15">
        <v>116350.92555851332</v>
      </c>
      <c r="P371" s="14">
        <v>826512.6263574376</v>
      </c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>
        <f t="shared" si="22"/>
        <v>-826512.6263574376</v>
      </c>
    </row>
    <row r="372" spans="1:16" s="7" customFormat="1" ht="12" customHeight="1">
      <c r="A372" s="20" t="s">
        <v>20</v>
      </c>
      <c r="B372" s="19">
        <v>198783.01465914576</v>
      </c>
      <c r="C372" s="21">
        <v>765696.5582945573</v>
      </c>
      <c r="D372" s="19">
        <v>0.512378085577571</v>
      </c>
      <c r="E372" s="21">
        <v>-22010.52169770902</v>
      </c>
      <c r="F372" s="19">
        <v>-64017.280394072586</v>
      </c>
      <c r="G372" s="21">
        <v>-22988.46710533333</v>
      </c>
      <c r="H372" s="19">
        <v>-63385.01246758818</v>
      </c>
      <c r="I372" s="21">
        <v>10046.25931611263</v>
      </c>
      <c r="J372" s="19">
        <v>-4086.128432299044</v>
      </c>
      <c r="K372" s="21">
        <v>-166441.1507808895</v>
      </c>
      <c r="L372" s="19">
        <v>4739.61911697171</v>
      </c>
      <c r="M372" s="21">
        <v>148885.1251150776</v>
      </c>
      <c r="N372" s="19"/>
      <c r="O372" s="21">
        <v>148885.1251150776</v>
      </c>
      <c r="P372" s="19">
        <v>951663.6787829484</v>
      </c>
    </row>
    <row r="373" spans="1:16" s="7" customFormat="1" ht="12" customHeight="1">
      <c r="A373" s="43">
        <v>2009</v>
      </c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</row>
    <row r="374" spans="1:32" s="5" customFormat="1" ht="12" customHeight="1">
      <c r="A374" s="44" t="s">
        <v>32</v>
      </c>
      <c r="B374" s="45" t="s">
        <v>22</v>
      </c>
      <c r="C374" s="45" t="s">
        <v>0</v>
      </c>
      <c r="D374" s="45" t="s">
        <v>1</v>
      </c>
      <c r="E374" s="47" t="s">
        <v>23</v>
      </c>
      <c r="F374" s="48"/>
      <c r="G374" s="48"/>
      <c r="H374" s="48"/>
      <c r="I374" s="48"/>
      <c r="J374" s="48"/>
      <c r="K374" s="49"/>
      <c r="L374" s="45" t="s">
        <v>24</v>
      </c>
      <c r="M374" s="47" t="s">
        <v>25</v>
      </c>
      <c r="N374" s="48"/>
      <c r="O374" s="49"/>
      <c r="P374" s="45" t="s">
        <v>26</v>
      </c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spans="1:32" s="6" customFormat="1" ht="12" customHeight="1">
      <c r="A375" s="44"/>
      <c r="B375" s="46"/>
      <c r="C375" s="46"/>
      <c r="D375" s="46"/>
      <c r="E375" s="22" t="s">
        <v>2</v>
      </c>
      <c r="F375" s="23" t="s">
        <v>27</v>
      </c>
      <c r="G375" s="22" t="s">
        <v>28</v>
      </c>
      <c r="H375" s="23" t="s">
        <v>3</v>
      </c>
      <c r="I375" s="22" t="s">
        <v>4</v>
      </c>
      <c r="J375" s="23" t="s">
        <v>29</v>
      </c>
      <c r="K375" s="23" t="s">
        <v>5</v>
      </c>
      <c r="L375" s="46"/>
      <c r="M375" s="24" t="s">
        <v>30</v>
      </c>
      <c r="N375" s="22" t="s">
        <v>31</v>
      </c>
      <c r="O375" s="24" t="s">
        <v>5</v>
      </c>
      <c r="P375" s="46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spans="1:48" s="7" customFormat="1" ht="12" customHeight="1">
      <c r="A376" s="8" t="s">
        <v>8</v>
      </c>
      <c r="B376" s="14">
        <v>131551.4569945585</v>
      </c>
      <c r="C376" s="15">
        <v>693989.4338467096</v>
      </c>
      <c r="D376" s="14"/>
      <c r="E376" s="15">
        <v>-23471.748117532265</v>
      </c>
      <c r="F376" s="14">
        <v>-52742.98116238741</v>
      </c>
      <c r="G376" s="15">
        <v>-19509.55250308129</v>
      </c>
      <c r="H376" s="14">
        <v>-88779.71797680193</v>
      </c>
      <c r="I376" s="15">
        <v>5203.799527706094</v>
      </c>
      <c r="J376" s="14">
        <v>-8521.054907103224</v>
      </c>
      <c r="K376" s="15">
        <v>-187821.25513920002</v>
      </c>
      <c r="L376" s="14">
        <v>3439.8812814900502</v>
      </c>
      <c r="M376" s="15">
        <v>58135.46925601322</v>
      </c>
      <c r="N376" s="14"/>
      <c r="O376" s="15">
        <v>58135.46925601322</v>
      </c>
      <c r="P376" s="14">
        <v>699294.9862395714</v>
      </c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>
        <f aca="true" t="shared" si="23" ref="AV376:AV387">AF376-P376</f>
        <v>-699294.9862395714</v>
      </c>
    </row>
    <row r="377" spans="1:48" s="7" customFormat="1" ht="12" customHeight="1">
      <c r="A377" s="8" t="s">
        <v>9</v>
      </c>
      <c r="B377" s="14">
        <v>183328.15978158545</v>
      </c>
      <c r="C377" s="15">
        <v>606691.4967680001</v>
      </c>
      <c r="D377" s="14"/>
      <c r="E377" s="15">
        <v>-8946.910529048215</v>
      </c>
      <c r="F377" s="14">
        <v>-5594.281577846781</v>
      </c>
      <c r="G377" s="15">
        <v>-22376.378948399997</v>
      </c>
      <c r="H377" s="14">
        <v>-79605.12032492786</v>
      </c>
      <c r="I377" s="15">
        <v>-255.42328123015872</v>
      </c>
      <c r="J377" s="14">
        <v>-10782.4935910625</v>
      </c>
      <c r="K377" s="15">
        <v>-127560.60825251552</v>
      </c>
      <c r="L377" s="14">
        <v>2361.3967708501245</v>
      </c>
      <c r="M377" s="15">
        <v>135323.47395839245</v>
      </c>
      <c r="N377" s="14"/>
      <c r="O377" s="15">
        <v>135323.47395839245</v>
      </c>
      <c r="P377" s="14">
        <v>800143.9190263127</v>
      </c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>
        <f t="shared" si="23"/>
        <v>-800143.9190263127</v>
      </c>
    </row>
    <row r="378" spans="1:48" s="7" customFormat="1" ht="12" customHeight="1">
      <c r="A378" s="8" t="s">
        <v>10</v>
      </c>
      <c r="B378" s="14">
        <v>194413.5202989637</v>
      </c>
      <c r="C378" s="15">
        <v>941903.6855958705</v>
      </c>
      <c r="D378" s="14">
        <v>3.034372107638308</v>
      </c>
      <c r="E378" s="15">
        <v>-11522.126992856449</v>
      </c>
      <c r="F378" s="14">
        <v>-8707.08514306065</v>
      </c>
      <c r="G378" s="15">
        <v>-10409.671478296774</v>
      </c>
      <c r="H378" s="14">
        <v>-72669.28168670517</v>
      </c>
      <c r="I378" s="15">
        <v>6039.623004910395</v>
      </c>
      <c r="J378" s="14">
        <v>4750.423072540322</v>
      </c>
      <c r="K378" s="15">
        <v>-92518.11922346834</v>
      </c>
      <c r="L378" s="14">
        <v>2622.072192235827</v>
      </c>
      <c r="M378" s="15">
        <v>119979.76481098135</v>
      </c>
      <c r="N378" s="14"/>
      <c r="O378" s="15">
        <v>119979.76481098135</v>
      </c>
      <c r="P378" s="14">
        <v>1166403.9580466906</v>
      </c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>
        <f t="shared" si="23"/>
        <v>-1166403.9580466906</v>
      </c>
    </row>
    <row r="379" spans="1:48" s="7" customFormat="1" ht="12" customHeight="1">
      <c r="A379" s="8" t="s">
        <v>11</v>
      </c>
      <c r="B379" s="14">
        <v>241938.28166415822</v>
      </c>
      <c r="C379" s="15">
        <v>787257.5571317333</v>
      </c>
      <c r="D379" s="14">
        <v>7.685299768147684</v>
      </c>
      <c r="E379" s="15">
        <v>-22706.582839649996</v>
      </c>
      <c r="F379" s="14">
        <v>-73520.362053815</v>
      </c>
      <c r="G379" s="15">
        <v>-15478.192845845335</v>
      </c>
      <c r="H379" s="14">
        <v>-75257.491930188</v>
      </c>
      <c r="I379" s="15">
        <v>3750.3127788703696</v>
      </c>
      <c r="J379" s="14">
        <v>-17365.33193986</v>
      </c>
      <c r="K379" s="15">
        <v>-200577.64883048797</v>
      </c>
      <c r="L379" s="14">
        <v>2249.381770198704</v>
      </c>
      <c r="M379" s="15">
        <v>143555.055155137</v>
      </c>
      <c r="N379" s="14"/>
      <c r="O379" s="15">
        <v>143555.055155137</v>
      </c>
      <c r="P379" s="14">
        <v>974430.3121905072</v>
      </c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>
        <f t="shared" si="23"/>
        <v>-974430.3121905072</v>
      </c>
    </row>
    <row r="380" spans="1:48" s="7" customFormat="1" ht="12" customHeight="1">
      <c r="A380" s="8" t="s">
        <v>12</v>
      </c>
      <c r="B380" s="14">
        <v>211946.11856317773</v>
      </c>
      <c r="C380" s="15">
        <v>752101.9641249033</v>
      </c>
      <c r="D380" s="14"/>
      <c r="E380" s="15">
        <v>-21169.045351564517</v>
      </c>
      <c r="F380" s="14">
        <v>-121246.40464977485</v>
      </c>
      <c r="G380" s="15">
        <v>-38062.21745752773</v>
      </c>
      <c r="H380" s="14">
        <v>-61826.991372435485</v>
      </c>
      <c r="I380" s="15">
        <v>17984.24527284946</v>
      </c>
      <c r="J380" s="14">
        <v>-12151.5910085</v>
      </c>
      <c r="K380" s="15">
        <v>-236472.00456695314</v>
      </c>
      <c r="L380" s="14">
        <v>2964.0930725477033</v>
      </c>
      <c r="M380" s="15">
        <v>162359.39829824612</v>
      </c>
      <c r="N380" s="14"/>
      <c r="O380" s="15">
        <v>162359.39829824612</v>
      </c>
      <c r="P380" s="14">
        <v>892899.5694919217</v>
      </c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>
        <f t="shared" si="23"/>
        <v>-892899.5694919217</v>
      </c>
    </row>
    <row r="381" spans="1:48" s="7" customFormat="1" ht="12" customHeight="1">
      <c r="A381" s="8" t="s">
        <v>13</v>
      </c>
      <c r="B381" s="14">
        <v>187832.15858834152</v>
      </c>
      <c r="C381" s="15">
        <v>863210.8777450668</v>
      </c>
      <c r="D381" s="14">
        <v>4.7360569186593215</v>
      </c>
      <c r="E381" s="15">
        <v>-28720.803017265003</v>
      </c>
      <c r="F381" s="14">
        <v>-56732.33888922499</v>
      </c>
      <c r="G381" s="15">
        <v>-19944.259458368004</v>
      </c>
      <c r="H381" s="14">
        <v>-114785.95182288</v>
      </c>
      <c r="I381" s="15">
        <v>12583.162772888889</v>
      </c>
      <c r="J381" s="14">
        <v>-19994.362257603334</v>
      </c>
      <c r="K381" s="15">
        <v>-227594.5526724524</v>
      </c>
      <c r="L381" s="14">
        <v>3795.078100907484</v>
      </c>
      <c r="M381" s="15">
        <v>166974.11672542413</v>
      </c>
      <c r="N381" s="14"/>
      <c r="O381" s="15">
        <v>166974.11672542413</v>
      </c>
      <c r="P381" s="14">
        <v>994222.4145442061</v>
      </c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>
        <f t="shared" si="23"/>
        <v>-994222.4145442061</v>
      </c>
    </row>
    <row r="382" spans="1:48" s="7" customFormat="1" ht="12" customHeight="1">
      <c r="A382" s="8" t="s">
        <v>14</v>
      </c>
      <c r="B382" s="14">
        <v>228827.04840247348</v>
      </c>
      <c r="C382" s="15">
        <v>685228.2931055484</v>
      </c>
      <c r="D382" s="14">
        <v>10.512685849293671</v>
      </c>
      <c r="E382" s="15">
        <v>-25275.590543819355</v>
      </c>
      <c r="F382" s="14">
        <v>-66932.86998963292</v>
      </c>
      <c r="G382" s="15">
        <v>-39586.2566144929</v>
      </c>
      <c r="H382" s="14">
        <v>-73061.66129972517</v>
      </c>
      <c r="I382" s="15">
        <v>18373.52537718638</v>
      </c>
      <c r="J382" s="14">
        <v>-24327.615275356453</v>
      </c>
      <c r="K382" s="15">
        <v>-210810.46834584046</v>
      </c>
      <c r="L382" s="14">
        <v>4935.979105557991</v>
      </c>
      <c r="M382" s="15">
        <v>154833.625952486</v>
      </c>
      <c r="N382" s="14"/>
      <c r="O382" s="15">
        <v>154833.625952486</v>
      </c>
      <c r="P382" s="14">
        <v>863024.9909060749</v>
      </c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>
        <f t="shared" si="23"/>
        <v>-863024.9909060749</v>
      </c>
    </row>
    <row r="383" spans="1:48" s="7" customFormat="1" ht="12" customHeight="1">
      <c r="A383" s="8" t="s">
        <v>15</v>
      </c>
      <c r="B383" s="14">
        <v>213244.91463501964</v>
      </c>
      <c r="C383" s="15">
        <v>717848.6854957419</v>
      </c>
      <c r="D383" s="14">
        <v>7.476640261348693</v>
      </c>
      <c r="E383" s="15">
        <v>-26974.844562033868</v>
      </c>
      <c r="F383" s="14">
        <v>-114632.50960802032</v>
      </c>
      <c r="G383" s="15">
        <v>-29278.406302193544</v>
      </c>
      <c r="H383" s="14">
        <v>-65349.969618367744</v>
      </c>
      <c r="I383" s="15">
        <v>25232.72891293907</v>
      </c>
      <c r="J383" s="14">
        <v>-13158.62796622742</v>
      </c>
      <c r="K383" s="15">
        <v>-224161.6291439038</v>
      </c>
      <c r="L383" s="14">
        <v>5529.988197446801</v>
      </c>
      <c r="M383" s="15">
        <v>169877.164113914</v>
      </c>
      <c r="N383" s="14"/>
      <c r="O383" s="15">
        <v>169877.164113914</v>
      </c>
      <c r="P383" s="14">
        <v>882346.5999384798</v>
      </c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>
        <f t="shared" si="23"/>
        <v>-882346.5999384798</v>
      </c>
    </row>
    <row r="384" spans="1:48" s="7" customFormat="1" ht="12" customHeight="1">
      <c r="A384" s="8" t="s">
        <v>16</v>
      </c>
      <c r="B384" s="14">
        <v>255218.61130419318</v>
      </c>
      <c r="C384" s="15">
        <v>869303.2869471997</v>
      </c>
      <c r="D384" s="14">
        <v>5.1357897093854445</v>
      </c>
      <c r="E384" s="15">
        <v>-19884.834464208332</v>
      </c>
      <c r="F384" s="14">
        <v>-97909.75162136799</v>
      </c>
      <c r="G384" s="15">
        <v>-31794.121906176</v>
      </c>
      <c r="H384" s="14">
        <v>-75272.63640647999</v>
      </c>
      <c r="I384" s="15">
        <v>25694.606728388888</v>
      </c>
      <c r="J384" s="14">
        <v>-15732.041859913332</v>
      </c>
      <c r="K384" s="15">
        <v>-214898.77952975675</v>
      </c>
      <c r="L384" s="14">
        <v>4276.693732706171</v>
      </c>
      <c r="M384" s="15">
        <v>167881.62135101602</v>
      </c>
      <c r="N384" s="14"/>
      <c r="O384" s="15">
        <v>167881.62135101602</v>
      </c>
      <c r="P384" s="14">
        <v>1081786.5695950678</v>
      </c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>
        <f t="shared" si="23"/>
        <v>-1081786.5695950678</v>
      </c>
    </row>
    <row r="385" spans="1:48" s="7" customFormat="1" ht="12" customHeight="1">
      <c r="A385" s="8" t="s">
        <v>17</v>
      </c>
      <c r="B385" s="14">
        <v>300786.7536991778</v>
      </c>
      <c r="C385" s="15">
        <v>760278.3660314837</v>
      </c>
      <c r="D385" s="14">
        <v>4.704123782748981</v>
      </c>
      <c r="E385" s="15">
        <v>-20223.355207983874</v>
      </c>
      <c r="F385" s="14">
        <v>-129203.2927381655</v>
      </c>
      <c r="G385" s="15">
        <v>-33178.851195117415</v>
      </c>
      <c r="H385" s="14">
        <v>-42821.339805284515</v>
      </c>
      <c r="I385" s="15">
        <v>30331.36224555556</v>
      </c>
      <c r="J385" s="14">
        <v>-31734.935470614513</v>
      </c>
      <c r="K385" s="15">
        <v>-226830.41217161028</v>
      </c>
      <c r="L385" s="14">
        <v>5503.43541960259</v>
      </c>
      <c r="M385" s="15">
        <v>175166.29311477096</v>
      </c>
      <c r="N385" s="14"/>
      <c r="O385" s="15">
        <v>175166.29311477096</v>
      </c>
      <c r="P385" s="14">
        <v>1014909.1402172076</v>
      </c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>
        <f t="shared" si="23"/>
        <v>-1014909.1402172076</v>
      </c>
    </row>
    <row r="386" spans="1:48" s="7" customFormat="1" ht="12" customHeight="1">
      <c r="A386" s="8" t="s">
        <v>18</v>
      </c>
      <c r="B386" s="14">
        <v>128880.51367635309</v>
      </c>
      <c r="C386" s="15">
        <v>808999.1492949333</v>
      </c>
      <c r="D386" s="14">
        <v>7.800917684469578</v>
      </c>
      <c r="E386" s="15">
        <v>-15815.958676743334</v>
      </c>
      <c r="F386" s="14">
        <v>-76530.60653788998</v>
      </c>
      <c r="G386" s="15">
        <v>-23982.690029909332</v>
      </c>
      <c r="H386" s="14">
        <v>-51422.151402437994</v>
      </c>
      <c r="I386" s="15">
        <v>31365.735094222222</v>
      </c>
      <c r="J386" s="14">
        <v>-30334.65781712333</v>
      </c>
      <c r="K386" s="15">
        <v>-166720.32936988177</v>
      </c>
      <c r="L386" s="14">
        <v>6979.890628921212</v>
      </c>
      <c r="M386" s="15">
        <v>169584.30500306183</v>
      </c>
      <c r="N386" s="14"/>
      <c r="O386" s="15">
        <v>169584.30500306183</v>
      </c>
      <c r="P386" s="14">
        <v>947731.330151072</v>
      </c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>
        <f t="shared" si="23"/>
        <v>-947731.330151072</v>
      </c>
    </row>
    <row r="387" spans="1:48" s="7" customFormat="1" ht="12" customHeight="1">
      <c r="A387" s="8" t="s">
        <v>19</v>
      </c>
      <c r="B387" s="14">
        <v>172758.18321512616</v>
      </c>
      <c r="C387" s="15">
        <v>654680.8627809032</v>
      </c>
      <c r="D387" s="14">
        <v>1.874738333026077</v>
      </c>
      <c r="E387" s="15">
        <v>-14443.395486567744</v>
      </c>
      <c r="F387" s="14">
        <v>-103679.71395405679</v>
      </c>
      <c r="G387" s="15">
        <v>-33484.70037934451</v>
      </c>
      <c r="H387" s="14">
        <v>-59744.29279263098</v>
      </c>
      <c r="I387" s="15">
        <v>30778.456226774193</v>
      </c>
      <c r="J387" s="14">
        <v>-24962.704213787096</v>
      </c>
      <c r="K387" s="15">
        <v>-205536.35059961292</v>
      </c>
      <c r="L387" s="14">
        <v>5583.831009208566</v>
      </c>
      <c r="M387" s="15">
        <v>111916.94178206711</v>
      </c>
      <c r="N387" s="14"/>
      <c r="O387" s="15">
        <v>111916.94178206711</v>
      </c>
      <c r="P387" s="14">
        <v>739405.3429260252</v>
      </c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>
        <f t="shared" si="23"/>
        <v>-739405.3429260252</v>
      </c>
    </row>
    <row r="388" spans="1:32" s="7" customFormat="1" ht="12" customHeight="1">
      <c r="A388" s="20" t="s">
        <v>20</v>
      </c>
      <c r="B388" s="19">
        <v>204407.24192038123</v>
      </c>
      <c r="C388" s="21">
        <v>762294.4056533922</v>
      </c>
      <c r="D388" s="19">
        <v>4.428551487056407</v>
      </c>
      <c r="E388" s="21">
        <v>-19999.567558582046</v>
      </c>
      <c r="F388" s="19">
        <v>-76188.82803245669</v>
      </c>
      <c r="G388" s="21">
        <v>-26496.75581259134</v>
      </c>
      <c r="H388" s="19">
        <v>-71569.70193717271</v>
      </c>
      <c r="I388" s="21">
        <v>17388.818156060886</v>
      </c>
      <c r="J388" s="19">
        <v>-17035.591549658217</v>
      </c>
      <c r="K388" s="21">
        <v>-193901.6267344001</v>
      </c>
      <c r="L388" s="19">
        <v>4200.296233387907</v>
      </c>
      <c r="M388" s="21">
        <v>144518.46190426574</v>
      </c>
      <c r="N388" s="19"/>
      <c r="O388" s="21">
        <v>144518.46190426574</v>
      </c>
      <c r="P388" s="19">
        <v>921523.2075285141</v>
      </c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spans="1:32" s="7" customFormat="1" ht="12" customHeight="1">
      <c r="A389" s="43">
        <v>2010</v>
      </c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spans="1:32" s="5" customFormat="1" ht="12" customHeight="1">
      <c r="A390" s="44" t="s">
        <v>32</v>
      </c>
      <c r="B390" s="45" t="s">
        <v>22</v>
      </c>
      <c r="C390" s="45" t="s">
        <v>0</v>
      </c>
      <c r="D390" s="45" t="s">
        <v>1</v>
      </c>
      <c r="E390" s="47" t="s">
        <v>23</v>
      </c>
      <c r="F390" s="48"/>
      <c r="G390" s="48"/>
      <c r="H390" s="48"/>
      <c r="I390" s="48"/>
      <c r="J390" s="48"/>
      <c r="K390" s="49"/>
      <c r="L390" s="45" t="s">
        <v>24</v>
      </c>
      <c r="M390" s="47" t="s">
        <v>25</v>
      </c>
      <c r="N390" s="48"/>
      <c r="O390" s="49"/>
      <c r="P390" s="45" t="s">
        <v>26</v>
      </c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spans="1:16" s="6" customFormat="1" ht="12" customHeight="1">
      <c r="A391" s="44"/>
      <c r="B391" s="46"/>
      <c r="C391" s="46"/>
      <c r="D391" s="46"/>
      <c r="E391" s="22" t="s">
        <v>2</v>
      </c>
      <c r="F391" s="23" t="s">
        <v>27</v>
      </c>
      <c r="G391" s="22" t="s">
        <v>28</v>
      </c>
      <c r="H391" s="23" t="s">
        <v>3</v>
      </c>
      <c r="I391" s="22" t="s">
        <v>4</v>
      </c>
      <c r="J391" s="23" t="s">
        <v>29</v>
      </c>
      <c r="K391" s="23" t="s">
        <v>5</v>
      </c>
      <c r="L391" s="46"/>
      <c r="M391" s="24" t="s">
        <v>30</v>
      </c>
      <c r="N391" s="22" t="s">
        <v>31</v>
      </c>
      <c r="O391" s="24" t="s">
        <v>5</v>
      </c>
      <c r="P391" s="46"/>
    </row>
    <row r="392" spans="1:48" s="7" customFormat="1" ht="12" customHeight="1">
      <c r="A392" s="8" t="s">
        <v>8</v>
      </c>
      <c r="B392" s="14">
        <v>185527.1902251396</v>
      </c>
      <c r="C392" s="15">
        <v>737552.4770229675</v>
      </c>
      <c r="D392" s="14">
        <v>6.811006129544336</v>
      </c>
      <c r="E392" s="15">
        <v>-15173.932333541936</v>
      </c>
      <c r="F392" s="14">
        <v>-40201.93964315613</v>
      </c>
      <c r="G392" s="15">
        <v>-18850.029041507092</v>
      </c>
      <c r="H392" s="14">
        <v>-51169.6768463071</v>
      </c>
      <c r="I392" s="15">
        <v>29713.57967544803</v>
      </c>
      <c r="J392" s="14">
        <v>-1457.9096748806446</v>
      </c>
      <c r="K392" s="15">
        <v>-97139.90786394487</v>
      </c>
      <c r="L392" s="14">
        <v>3299.720165199685</v>
      </c>
      <c r="M392" s="15">
        <v>137603.3178527058</v>
      </c>
      <c r="N392" s="14"/>
      <c r="O392" s="15">
        <v>137603.3178527058</v>
      </c>
      <c r="P392" s="14">
        <v>966849.6084081973</v>
      </c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>
        <f aca="true" t="shared" si="24" ref="AV392:AV403">AF392-P392</f>
        <v>-966849.6084081973</v>
      </c>
    </row>
    <row r="393" spans="1:48" s="7" customFormat="1" ht="12" customHeight="1">
      <c r="A393" s="8" t="s">
        <v>9</v>
      </c>
      <c r="B393" s="14">
        <v>220011.84403739628</v>
      </c>
      <c r="C393" s="15">
        <v>832560.7698240001</v>
      </c>
      <c r="D393" s="14">
        <v>3.412108908087975</v>
      </c>
      <c r="E393" s="15">
        <v>-15465.838203803574</v>
      </c>
      <c r="F393" s="14">
        <v>-58702.0189312232</v>
      </c>
      <c r="G393" s="15">
        <v>-12614.722329919998</v>
      </c>
      <c r="H393" s="14">
        <v>-67086.58804713</v>
      </c>
      <c r="I393" s="15">
        <v>33316.583744801595</v>
      </c>
      <c r="J393" s="14">
        <v>-12849.27604638393</v>
      </c>
      <c r="K393" s="15">
        <v>-133401.85981365913</v>
      </c>
      <c r="L393" s="14">
        <v>3185.547907762639</v>
      </c>
      <c r="M393" s="15">
        <v>175962.65107134398</v>
      </c>
      <c r="N393" s="14"/>
      <c r="O393" s="15">
        <v>175962.65107134398</v>
      </c>
      <c r="P393" s="14">
        <v>1098322.3651357521</v>
      </c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>
        <f t="shared" si="24"/>
        <v>-1098322.3651357521</v>
      </c>
    </row>
    <row r="394" spans="1:48" s="7" customFormat="1" ht="12" customHeight="1">
      <c r="A394" s="8" t="s">
        <v>10</v>
      </c>
      <c r="B394" s="14">
        <v>186579.09093658693</v>
      </c>
      <c r="C394" s="15">
        <v>699603.2918668388</v>
      </c>
      <c r="D394" s="14">
        <v>12.137752664285863</v>
      </c>
      <c r="E394" s="15">
        <v>-12428.44267692742</v>
      </c>
      <c r="F394" s="14">
        <v>-61203.18660244742</v>
      </c>
      <c r="G394" s="15">
        <v>-19767.962280423228</v>
      </c>
      <c r="H394" s="14">
        <v>-61724.843878383865</v>
      </c>
      <c r="I394" s="15">
        <v>34069.71764639785</v>
      </c>
      <c r="J394" s="14">
        <v>19850.704073338708</v>
      </c>
      <c r="K394" s="15">
        <v>-101204.01371844538</v>
      </c>
      <c r="L394" s="14">
        <v>11425.1678098988</v>
      </c>
      <c r="M394" s="15">
        <v>121454.42083705423</v>
      </c>
      <c r="N394" s="14"/>
      <c r="O394" s="15">
        <v>121454.42083705423</v>
      </c>
      <c r="P394" s="14">
        <v>917870.0954845977</v>
      </c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>
        <f t="shared" si="24"/>
        <v>-917870.0954845977</v>
      </c>
    </row>
    <row r="395" spans="1:48" s="7" customFormat="1" ht="12" customHeight="1">
      <c r="A395" s="8" t="s">
        <v>11</v>
      </c>
      <c r="B395" s="14">
        <v>292872.484647985</v>
      </c>
      <c r="C395" s="15">
        <v>922571.7706538666</v>
      </c>
      <c r="D395" s="14">
        <v>3.18387653220511</v>
      </c>
      <c r="E395" s="15">
        <v>-24438.139148828326</v>
      </c>
      <c r="F395" s="14">
        <v>-75576.154150688</v>
      </c>
      <c r="G395" s="15">
        <v>-30244.788160309337</v>
      </c>
      <c r="H395" s="14">
        <v>-66943.862831166</v>
      </c>
      <c r="I395" s="15">
        <v>35069.39299212963</v>
      </c>
      <c r="J395" s="14">
        <v>5267.324180201662</v>
      </c>
      <c r="K395" s="15">
        <v>-156866.22711866038</v>
      </c>
      <c r="L395" s="14">
        <v>15401.759476468536</v>
      </c>
      <c r="M395" s="15">
        <v>162438.0603309731</v>
      </c>
      <c r="N395" s="14"/>
      <c r="O395" s="15">
        <v>162438.0603309731</v>
      </c>
      <c r="P395" s="14">
        <v>1236421.0318671644</v>
      </c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>
        <f t="shared" si="24"/>
        <v>-1236421.0318671644</v>
      </c>
    </row>
    <row r="396" spans="1:48" s="7" customFormat="1" ht="12" customHeight="1">
      <c r="A396" s="8" t="s">
        <v>12</v>
      </c>
      <c r="B396" s="14">
        <v>208555.64532120217</v>
      </c>
      <c r="C396" s="15">
        <v>707716.59392</v>
      </c>
      <c r="D396" s="14">
        <v>3.0789982491495387</v>
      </c>
      <c r="E396" s="15">
        <v>-27913.151994456457</v>
      </c>
      <c r="F396" s="14">
        <v>-83923.84697925967</v>
      </c>
      <c r="G396" s="15">
        <v>-13239.065697073547</v>
      </c>
      <c r="H396" s="14">
        <v>-60527.05348074387</v>
      </c>
      <c r="I396" s="15">
        <v>48144.09301698925</v>
      </c>
      <c r="J396" s="14">
        <v>11387.65618247742</v>
      </c>
      <c r="K396" s="15">
        <v>-126071.36895206687</v>
      </c>
      <c r="L396" s="14">
        <v>15921.411581896202</v>
      </c>
      <c r="M396" s="15">
        <v>167873.60618395277</v>
      </c>
      <c r="N396" s="14"/>
      <c r="O396" s="15">
        <v>167873.60618395277</v>
      </c>
      <c r="P396" s="14">
        <v>973998.9670532334</v>
      </c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>
        <f t="shared" si="24"/>
        <v>-973998.9670532334</v>
      </c>
    </row>
    <row r="397" spans="1:48" s="7" customFormat="1" ht="12" customHeight="1">
      <c r="A397" s="8" t="s">
        <v>13</v>
      </c>
      <c r="B397" s="14">
        <v>206662.61949889406</v>
      </c>
      <c r="C397" s="15">
        <v>848301.7823466663</v>
      </c>
      <c r="D397" s="14"/>
      <c r="E397" s="15">
        <v>-27652.04425053833</v>
      </c>
      <c r="F397" s="14">
        <v>-102357.13830625197</v>
      </c>
      <c r="G397" s="15">
        <v>-42426.63646285867</v>
      </c>
      <c r="H397" s="14">
        <v>-61412.457596393986</v>
      </c>
      <c r="I397" s="15">
        <v>36961.47599996297</v>
      </c>
      <c r="J397" s="14">
        <v>13818.665780936668</v>
      </c>
      <c r="K397" s="15">
        <v>-183068.1348351433</v>
      </c>
      <c r="L397" s="14">
        <v>16391.031372808684</v>
      </c>
      <c r="M397" s="15">
        <v>156394.8656246886</v>
      </c>
      <c r="N397" s="14"/>
      <c r="O397" s="15">
        <v>156394.8656246886</v>
      </c>
      <c r="P397" s="14">
        <v>1044682.1640079145</v>
      </c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>
        <f t="shared" si="24"/>
        <v>-1044682.1640079145</v>
      </c>
    </row>
    <row r="398" spans="1:48" s="7" customFormat="1" ht="12" customHeight="1">
      <c r="A398" s="8" t="s">
        <v>14</v>
      </c>
      <c r="B398" s="14">
        <v>166177.7076250212</v>
      </c>
      <c r="C398" s="15">
        <v>735885.9104763869</v>
      </c>
      <c r="D398" s="14">
        <v>3.23859542365944</v>
      </c>
      <c r="E398" s="15">
        <v>-26269.619867601617</v>
      </c>
      <c r="F398" s="14">
        <v>-110597.63301227422</v>
      </c>
      <c r="G398" s="15">
        <v>-25732.407059086447</v>
      </c>
      <c r="H398" s="14">
        <v>-54618.70918893678</v>
      </c>
      <c r="I398" s="15">
        <v>24501.521022473116</v>
      </c>
      <c r="J398" s="14">
        <v>-3513.4673958903218</v>
      </c>
      <c r="K398" s="15">
        <v>-196230.31550131628</v>
      </c>
      <c r="L398" s="14">
        <v>16104.083127827567</v>
      </c>
      <c r="M398" s="15">
        <v>162199.5853514429</v>
      </c>
      <c r="N398" s="14"/>
      <c r="O398" s="15">
        <v>162199.5853514429</v>
      </c>
      <c r="P398" s="14">
        <v>884140.209674786</v>
      </c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>
        <f t="shared" si="24"/>
        <v>-884140.209674786</v>
      </c>
    </row>
    <row r="399" spans="1:48" s="7" customFormat="1" ht="12" customHeight="1">
      <c r="A399" s="8" t="s">
        <v>15</v>
      </c>
      <c r="B399" s="14">
        <v>151929.89976850108</v>
      </c>
      <c r="C399" s="15">
        <v>791978.4338714838</v>
      </c>
      <c r="D399" s="14">
        <v>6.313101699354229</v>
      </c>
      <c r="E399" s="15">
        <v>-19210.86910630645</v>
      </c>
      <c r="F399" s="14">
        <v>-125757.14492346293</v>
      </c>
      <c r="G399" s="15">
        <v>-60075.45215406451</v>
      </c>
      <c r="H399" s="14">
        <v>-37980.65888608645</v>
      </c>
      <c r="I399" s="15">
        <v>36740.994062508966</v>
      </c>
      <c r="J399" s="14">
        <v>6375.674200337094</v>
      </c>
      <c r="K399" s="15">
        <v>-199907.4568070743</v>
      </c>
      <c r="L399" s="14">
        <v>15449.13729051387</v>
      </c>
      <c r="M399" s="15">
        <v>152802.04267465332</v>
      </c>
      <c r="N399" s="14"/>
      <c r="O399" s="15">
        <v>152802.04267465332</v>
      </c>
      <c r="P399" s="14">
        <v>912258.3698997771</v>
      </c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>
        <f t="shared" si="24"/>
        <v>-912258.3698997771</v>
      </c>
    </row>
    <row r="400" spans="1:48" s="7" customFormat="1" ht="12" customHeight="1">
      <c r="A400" s="8" t="s">
        <v>16</v>
      </c>
      <c r="B400" s="14">
        <v>244641.54131721263</v>
      </c>
      <c r="C400" s="15">
        <v>748468.1632735999</v>
      </c>
      <c r="D400" s="14">
        <v>1.393088191966673</v>
      </c>
      <c r="E400" s="15">
        <v>-24525.32545202833</v>
      </c>
      <c r="F400" s="14">
        <v>-153641.61763180202</v>
      </c>
      <c r="G400" s="15">
        <v>-30716.861683648003</v>
      </c>
      <c r="H400" s="14">
        <v>-64707.757960475996</v>
      </c>
      <c r="I400" s="15">
        <v>37904.81493455556</v>
      </c>
      <c r="J400" s="14">
        <v>9531.097682945001</v>
      </c>
      <c r="K400" s="15">
        <v>-226155.6501104538</v>
      </c>
      <c r="L400" s="14">
        <v>16208.113115941524</v>
      </c>
      <c r="M400" s="15">
        <v>165762.7251266317</v>
      </c>
      <c r="N400" s="14"/>
      <c r="O400" s="15">
        <v>165762.7251266317</v>
      </c>
      <c r="P400" s="14">
        <v>948926.285811124</v>
      </c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>
        <f t="shared" si="24"/>
        <v>-948926.285811124</v>
      </c>
    </row>
    <row r="401" spans="1:48" s="7" customFormat="1" ht="12" customHeight="1">
      <c r="A401" s="8" t="s">
        <v>17</v>
      </c>
      <c r="B401" s="14">
        <v>235575.8181692703</v>
      </c>
      <c r="C401" s="15">
        <v>727028.8011478707</v>
      </c>
      <c r="D401" s="14">
        <v>7.594870177049829</v>
      </c>
      <c r="E401" s="15">
        <v>-12328.951855130645</v>
      </c>
      <c r="F401" s="14">
        <v>-118129.90428034741</v>
      </c>
      <c r="G401" s="15">
        <v>-55187.45765683614</v>
      </c>
      <c r="H401" s="14">
        <v>-54517.449933963864</v>
      </c>
      <c r="I401" s="15">
        <v>40203.769983548395</v>
      </c>
      <c r="J401" s="14">
        <v>27931.432993514514</v>
      </c>
      <c r="K401" s="15">
        <v>-172028.56074921513</v>
      </c>
      <c r="L401" s="14">
        <v>15990.345708254541</v>
      </c>
      <c r="M401" s="15">
        <v>152362.11490440174</v>
      </c>
      <c r="N401" s="14"/>
      <c r="O401" s="15">
        <v>152362.11490440174</v>
      </c>
      <c r="P401" s="14">
        <v>958936.1140507592</v>
      </c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>
        <f t="shared" si="24"/>
        <v>-958936.1140507592</v>
      </c>
    </row>
    <row r="402" spans="1:48" s="7" customFormat="1" ht="12" customHeight="1">
      <c r="A402" s="8" t="s">
        <v>18</v>
      </c>
      <c r="B402" s="14">
        <v>209540.7501697919</v>
      </c>
      <c r="C402" s="15">
        <v>823126.225824</v>
      </c>
      <c r="D402" s="14">
        <v>2.693584969445176</v>
      </c>
      <c r="E402" s="15">
        <v>-13398.173506128336</v>
      </c>
      <c r="F402" s="14">
        <v>-99621.96607555599</v>
      </c>
      <c r="G402" s="15">
        <v>-28797.879822207997</v>
      </c>
      <c r="H402" s="14">
        <v>-72383.25389937601</v>
      </c>
      <c r="I402" s="15">
        <v>40407.10964766667</v>
      </c>
      <c r="J402" s="14">
        <v>-33350.94063157999</v>
      </c>
      <c r="K402" s="15">
        <v>-207145.10428718166</v>
      </c>
      <c r="L402" s="14">
        <v>10116.229237531</v>
      </c>
      <c r="M402" s="15">
        <v>142048.3245720981</v>
      </c>
      <c r="N402" s="14"/>
      <c r="O402" s="15">
        <v>142048.3245720981</v>
      </c>
      <c r="P402" s="14">
        <v>977689.1191012088</v>
      </c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>
        <f t="shared" si="24"/>
        <v>-977689.1191012088</v>
      </c>
    </row>
    <row r="403" spans="1:48" s="7" customFormat="1" ht="12" customHeight="1">
      <c r="A403" s="8" t="s">
        <v>19</v>
      </c>
      <c r="B403" s="14">
        <v>237908.32253573716</v>
      </c>
      <c r="C403" s="15">
        <v>870977.8272051612</v>
      </c>
      <c r="D403" s="14">
        <v>6.304440704784616</v>
      </c>
      <c r="E403" s="15">
        <v>-21919.09364945645</v>
      </c>
      <c r="F403" s="14">
        <v>-96982.64444893549</v>
      </c>
      <c r="G403" s="15">
        <v>-20218.63664583226</v>
      </c>
      <c r="H403" s="14">
        <v>-57655.1544795058</v>
      </c>
      <c r="I403" s="15">
        <v>42885.50795833335</v>
      </c>
      <c r="J403" s="14">
        <v>1899.9934501790337</v>
      </c>
      <c r="K403" s="15">
        <v>-151990.0278152176</v>
      </c>
      <c r="L403" s="14">
        <v>8513.021337106587</v>
      </c>
      <c r="M403" s="15">
        <v>147901.7058804045</v>
      </c>
      <c r="N403" s="14"/>
      <c r="O403" s="15">
        <v>147901.7058804045</v>
      </c>
      <c r="P403" s="14">
        <v>1113317.1535838966</v>
      </c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>
        <f t="shared" si="24"/>
        <v>-1113317.1535838966</v>
      </c>
    </row>
    <row r="404" spans="1:16" s="7" customFormat="1" ht="12" customHeight="1">
      <c r="A404" s="20" t="s">
        <v>20</v>
      </c>
      <c r="B404" s="19">
        <v>211812.92442216116</v>
      </c>
      <c r="C404" s="21">
        <v>786243.2416954744</v>
      </c>
      <c r="D404" s="19">
        <v>4.721910292377082</v>
      </c>
      <c r="E404" s="21">
        <v>-20071.287250460962</v>
      </c>
      <c r="F404" s="19">
        <v>-94028.07701805371</v>
      </c>
      <c r="G404" s="21">
        <v>-29928.76311147398</v>
      </c>
      <c r="H404" s="19">
        <v>-59084.505154667815</v>
      </c>
      <c r="I404" s="21">
        <v>36677.21325046728</v>
      </c>
      <c r="J404" s="19">
        <v>3931.2363829526007</v>
      </c>
      <c r="K404" s="21">
        <v>-162504.18290123664</v>
      </c>
      <c r="L404" s="19">
        <v>12384.928315456058</v>
      </c>
      <c r="M404" s="21">
        <v>153518.83316123957</v>
      </c>
      <c r="N404" s="19"/>
      <c r="O404" s="21">
        <v>153518.83316123957</v>
      </c>
      <c r="P404" s="19">
        <v>1001460.4666033871</v>
      </c>
    </row>
    <row r="405" spans="1:16" s="7" customFormat="1" ht="12" customHeight="1">
      <c r="A405" s="43">
        <v>2011</v>
      </c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</row>
    <row r="406" spans="1:32" s="5" customFormat="1" ht="12" customHeight="1">
      <c r="A406" s="44" t="s">
        <v>32</v>
      </c>
      <c r="B406" s="45" t="s">
        <v>22</v>
      </c>
      <c r="C406" s="45" t="s">
        <v>0</v>
      </c>
      <c r="D406" s="45" t="s">
        <v>1</v>
      </c>
      <c r="E406" s="47" t="s">
        <v>23</v>
      </c>
      <c r="F406" s="48"/>
      <c r="G406" s="48"/>
      <c r="H406" s="48"/>
      <c r="I406" s="48"/>
      <c r="J406" s="48"/>
      <c r="K406" s="49"/>
      <c r="L406" s="45" t="s">
        <v>24</v>
      </c>
      <c r="M406" s="47" t="s">
        <v>25</v>
      </c>
      <c r="N406" s="48"/>
      <c r="O406" s="49"/>
      <c r="P406" s="45" t="s">
        <v>26</v>
      </c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1:32" s="6" customFormat="1" ht="12" customHeight="1">
      <c r="A407" s="44"/>
      <c r="B407" s="46"/>
      <c r="C407" s="46"/>
      <c r="D407" s="46"/>
      <c r="E407" s="28" t="s">
        <v>2</v>
      </c>
      <c r="F407" s="23" t="s">
        <v>27</v>
      </c>
      <c r="G407" s="28" t="s">
        <v>28</v>
      </c>
      <c r="H407" s="23" t="s">
        <v>3</v>
      </c>
      <c r="I407" s="28" t="s">
        <v>4</v>
      </c>
      <c r="J407" s="23" t="s">
        <v>29</v>
      </c>
      <c r="K407" s="23" t="s">
        <v>5</v>
      </c>
      <c r="L407" s="46"/>
      <c r="M407" s="24" t="s">
        <v>30</v>
      </c>
      <c r="N407" s="28" t="s">
        <v>31</v>
      </c>
      <c r="O407" s="24" t="s">
        <v>5</v>
      </c>
      <c r="P407" s="46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:48" s="7" customFormat="1" ht="12" customHeight="1">
      <c r="A408" s="8" t="s">
        <v>8</v>
      </c>
      <c r="B408" s="14">
        <v>226063.52296268198</v>
      </c>
      <c r="C408" s="15">
        <v>740330.8995076128</v>
      </c>
      <c r="D408" s="14">
        <v>6.001951799527898</v>
      </c>
      <c r="E408" s="15">
        <v>-9955.234438975807</v>
      </c>
      <c r="F408" s="14">
        <v>-62226.29351002257</v>
      </c>
      <c r="G408" s="15">
        <v>-16770.601706374193</v>
      </c>
      <c r="H408" s="14">
        <v>-75779.22876103742</v>
      </c>
      <c r="I408" s="15">
        <v>31153.145209802864</v>
      </c>
      <c r="J408" s="14">
        <v>11619.332689770974</v>
      </c>
      <c r="K408" s="15">
        <v>-121958.88051683614</v>
      </c>
      <c r="L408" s="14">
        <v>8289.75426929629</v>
      </c>
      <c r="M408" s="15">
        <v>111816.78033639032</v>
      </c>
      <c r="N408" s="14"/>
      <c r="O408" s="15">
        <v>111816.78033639032</v>
      </c>
      <c r="P408" s="14">
        <v>964548.0785109447</v>
      </c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>
        <f aca="true" t="shared" si="25" ref="AV408:AV419">AF408-P408</f>
        <v>-964548.0785109447</v>
      </c>
    </row>
    <row r="409" spans="1:48" s="7" customFormat="1" ht="12" customHeight="1">
      <c r="A409" s="8" t="s">
        <v>9</v>
      </c>
      <c r="B409" s="14">
        <v>265132.2921669123</v>
      </c>
      <c r="C409" s="15">
        <v>686807.3980959998</v>
      </c>
      <c r="D409" s="14">
        <v>3.412466462464275</v>
      </c>
      <c r="E409" s="15">
        <v>-8194.150214812502</v>
      </c>
      <c r="F409" s="14">
        <v>-37303.390939042496</v>
      </c>
      <c r="G409" s="15">
        <v>926.3976743200001</v>
      </c>
      <c r="H409" s="14">
        <v>-43383.51583504715</v>
      </c>
      <c r="I409" s="15">
        <v>34402.89469265872</v>
      </c>
      <c r="J409" s="14">
        <v>53969.878579071425</v>
      </c>
      <c r="K409" s="15">
        <v>418.1139571480089</v>
      </c>
      <c r="L409" s="14">
        <v>14200.153216322466</v>
      </c>
      <c r="M409" s="15">
        <v>142305.3892468853</v>
      </c>
      <c r="N409" s="14"/>
      <c r="O409" s="15">
        <v>142305.3892468853</v>
      </c>
      <c r="P409" s="14">
        <v>1108866.7591497302</v>
      </c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>
        <f t="shared" si="25"/>
        <v>-1108866.7591497302</v>
      </c>
    </row>
    <row r="410" spans="1:48" s="7" customFormat="1" ht="12" customHeight="1">
      <c r="A410" s="8" t="s">
        <v>10</v>
      </c>
      <c r="B410" s="14">
        <v>208194.85970895592</v>
      </c>
      <c r="C410" s="15">
        <v>760549.025852903</v>
      </c>
      <c r="D410" s="14">
        <v>4.570656388466051</v>
      </c>
      <c r="E410" s="15">
        <v>-10550.59736022258</v>
      </c>
      <c r="F410" s="14">
        <v>-52933.326633564204</v>
      </c>
      <c r="G410" s="15">
        <v>-4344.755435458064</v>
      </c>
      <c r="H410" s="14">
        <v>-53714.92592634968</v>
      </c>
      <c r="I410" s="15">
        <v>24576.67906241936</v>
      </c>
      <c r="J410" s="14">
        <v>23542.58698888225</v>
      </c>
      <c r="K410" s="15">
        <v>-73424.33930429292</v>
      </c>
      <c r="L410" s="14">
        <v>15872.11149704346</v>
      </c>
      <c r="M410" s="15">
        <v>150674.19676101033</v>
      </c>
      <c r="N410" s="14"/>
      <c r="O410" s="15">
        <v>150674.19676101033</v>
      </c>
      <c r="P410" s="14">
        <v>1061870.4251720083</v>
      </c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>
        <f t="shared" si="25"/>
        <v>-1061870.4251720083</v>
      </c>
    </row>
    <row r="411" spans="1:48" s="7" customFormat="1" ht="12" customHeight="1">
      <c r="A411" s="8" t="s">
        <v>11</v>
      </c>
      <c r="B411" s="14">
        <v>219269.2041832839</v>
      </c>
      <c r="C411" s="15">
        <v>817463.4028586666</v>
      </c>
      <c r="D411" s="14">
        <v>5.587855458824575</v>
      </c>
      <c r="E411" s="15">
        <v>-10025.153401078333</v>
      </c>
      <c r="F411" s="14">
        <v>-73585.29507619399</v>
      </c>
      <c r="G411" s="15">
        <v>-25384.762343210663</v>
      </c>
      <c r="H411" s="14">
        <v>-72093.44369397001</v>
      </c>
      <c r="I411" s="15">
        <v>20761.137547537033</v>
      </c>
      <c r="J411" s="14">
        <v>8957.121186878332</v>
      </c>
      <c r="K411" s="15">
        <v>-151370.39578003762</v>
      </c>
      <c r="L411" s="14">
        <v>21170.14614297108</v>
      </c>
      <c r="M411" s="15">
        <v>155980.4745045189</v>
      </c>
      <c r="N411" s="14"/>
      <c r="O411" s="15">
        <v>155980.4745045189</v>
      </c>
      <c r="P411" s="14">
        <v>1062518.419764862</v>
      </c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>
        <f t="shared" si="25"/>
        <v>-1062518.419764862</v>
      </c>
    </row>
    <row r="412" spans="1:48" s="7" customFormat="1" ht="12" customHeight="1">
      <c r="A412" s="8" t="s">
        <v>12</v>
      </c>
      <c r="B412" s="14">
        <v>216415.69300641562</v>
      </c>
      <c r="C412" s="15">
        <v>870209.8756129035</v>
      </c>
      <c r="D412" s="14">
        <v>5.158870036609148</v>
      </c>
      <c r="E412" s="15">
        <v>-25693.241060761287</v>
      </c>
      <c r="F412" s="14">
        <v>-82952.80037149355</v>
      </c>
      <c r="G412" s="15">
        <v>-20316.79379259871</v>
      </c>
      <c r="H412" s="14">
        <v>-75616.45894986388</v>
      </c>
      <c r="I412" s="15">
        <v>31482.40900385305</v>
      </c>
      <c r="J412" s="14">
        <v>13898.656870404837</v>
      </c>
      <c r="K412" s="15">
        <v>-159198.22830045954</v>
      </c>
      <c r="L412" s="14">
        <v>21618.94826809886</v>
      </c>
      <c r="M412" s="15">
        <v>171171.6938488964</v>
      </c>
      <c r="N412" s="14">
        <v>16838.625580094962</v>
      </c>
      <c r="O412" s="15">
        <v>188010.31942899135</v>
      </c>
      <c r="P412" s="14">
        <v>1137061.7668859866</v>
      </c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>
        <f t="shared" si="25"/>
        <v>-1137061.7668859866</v>
      </c>
    </row>
    <row r="413" spans="1:48" s="7" customFormat="1" ht="12" customHeight="1">
      <c r="A413" s="8" t="s">
        <v>13</v>
      </c>
      <c r="B413" s="14">
        <v>233082.27027738644</v>
      </c>
      <c r="C413" s="15">
        <v>725577.4436512002</v>
      </c>
      <c r="D413" s="14">
        <v>4.916931759150301</v>
      </c>
      <c r="E413" s="15">
        <v>-18656.779056009997</v>
      </c>
      <c r="F413" s="14">
        <v>-59294.77667203901</v>
      </c>
      <c r="G413" s="15">
        <v>-22787.461244351998</v>
      </c>
      <c r="H413" s="14">
        <v>-58778.695492157996</v>
      </c>
      <c r="I413" s="15">
        <v>48863.022341222226</v>
      </c>
      <c r="J413" s="14">
        <v>-7218.117714301666</v>
      </c>
      <c r="K413" s="15">
        <v>-117872.80783763845</v>
      </c>
      <c r="L413" s="14">
        <v>22273.192266069727</v>
      </c>
      <c r="M413" s="15">
        <v>171333.65949599483</v>
      </c>
      <c r="N413" s="14">
        <v>43505.78247749067</v>
      </c>
      <c r="O413" s="15">
        <v>214839.4419734855</v>
      </c>
      <c r="P413" s="14">
        <v>1077904.4572622625</v>
      </c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>
        <f t="shared" si="25"/>
        <v>-1077904.4572622625</v>
      </c>
    </row>
    <row r="414" spans="1:48" s="7" customFormat="1" ht="12" customHeight="1">
      <c r="A414" s="8" t="s">
        <v>14</v>
      </c>
      <c r="B414" s="14">
        <v>175962.2664664856</v>
      </c>
      <c r="C414" s="15">
        <v>813042.4228820642</v>
      </c>
      <c r="D414" s="14">
        <v>5.270728983423482</v>
      </c>
      <c r="E414" s="15">
        <v>-14719.016703135485</v>
      </c>
      <c r="F414" s="14">
        <v>-130125.93953595292</v>
      </c>
      <c r="G414" s="15">
        <v>-24281.45544362322</v>
      </c>
      <c r="H414" s="14">
        <v>-43960.06230419032</v>
      </c>
      <c r="I414" s="15">
        <v>40061.4377247491</v>
      </c>
      <c r="J414" s="14">
        <v>-3341.3799143725787</v>
      </c>
      <c r="K414" s="15">
        <v>-176366.41617652544</v>
      </c>
      <c r="L414" s="14">
        <v>26442.301989700587</v>
      </c>
      <c r="M414" s="15">
        <v>173567.57007235524</v>
      </c>
      <c r="N414" s="14">
        <v>38220.55018039323</v>
      </c>
      <c r="O414" s="15">
        <v>211788.1202527485</v>
      </c>
      <c r="P414" s="14">
        <v>1050873.966143457</v>
      </c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>
        <f t="shared" si="25"/>
        <v>-1050873.966143457</v>
      </c>
    </row>
    <row r="415" spans="1:48" s="7" customFormat="1" ht="12" customHeight="1">
      <c r="A415" s="8" t="s">
        <v>15</v>
      </c>
      <c r="B415" s="14">
        <v>146785.367649821</v>
      </c>
      <c r="C415" s="15">
        <v>869809.9726833547</v>
      </c>
      <c r="D415" s="14">
        <v>6.049014763240071</v>
      </c>
      <c r="E415" s="15">
        <v>-29430.123358601613</v>
      </c>
      <c r="F415" s="14">
        <v>-146772.01703934476</v>
      </c>
      <c r="G415" s="15">
        <v>-32614.206547313544</v>
      </c>
      <c r="H415" s="14">
        <v>-55802.28776131742</v>
      </c>
      <c r="I415" s="15">
        <v>43341.68697734769</v>
      </c>
      <c r="J415" s="14">
        <v>-10577.49152229839</v>
      </c>
      <c r="K415" s="15">
        <v>-231854.43925152806</v>
      </c>
      <c r="L415" s="14">
        <v>15934.686412838655</v>
      </c>
      <c r="M415" s="15">
        <v>167667.44464223046</v>
      </c>
      <c r="N415" s="14">
        <v>53446.10410074419</v>
      </c>
      <c r="O415" s="15">
        <v>221113.54874297464</v>
      </c>
      <c r="P415" s="14">
        <v>1021795.1852522243</v>
      </c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>
        <f t="shared" si="25"/>
        <v>-1021795.1852522243</v>
      </c>
    </row>
    <row r="416" spans="1:48" s="7" customFormat="1" ht="12" customHeight="1">
      <c r="A416" s="8" t="s">
        <v>16</v>
      </c>
      <c r="B416" s="14">
        <v>278048.9853973153</v>
      </c>
      <c r="C416" s="15">
        <v>729483.7641802668</v>
      </c>
      <c r="D416" s="14">
        <v>9.059396405242275</v>
      </c>
      <c r="E416" s="15">
        <v>-12220.25022227</v>
      </c>
      <c r="F416" s="14">
        <v>-129213.35230651395</v>
      </c>
      <c r="G416" s="15">
        <v>-28996.553229877332</v>
      </c>
      <c r="H416" s="14">
        <v>-70288.038550554</v>
      </c>
      <c r="I416" s="15">
        <v>47990.51917101851</v>
      </c>
      <c r="J416" s="14">
        <v>-2243.230926083336</v>
      </c>
      <c r="K416" s="15">
        <v>-194970.90606428013</v>
      </c>
      <c r="L416" s="14">
        <v>23277.727917544606</v>
      </c>
      <c r="M416" s="15">
        <v>173306.6354728351</v>
      </c>
      <c r="N416" s="14">
        <v>21470.067677628573</v>
      </c>
      <c r="O416" s="15">
        <v>194776.70315046367</v>
      </c>
      <c r="P416" s="14">
        <v>1030625.3339777157</v>
      </c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>
        <f t="shared" si="25"/>
        <v>-1030625.3339777157</v>
      </c>
    </row>
    <row r="417" spans="1:48" s="7" customFormat="1" ht="12" customHeight="1">
      <c r="A417" s="8" t="s">
        <v>17</v>
      </c>
      <c r="B417" s="14">
        <v>150922.8739011977</v>
      </c>
      <c r="C417" s="15">
        <v>677424.6064103225</v>
      </c>
      <c r="D417" s="14">
        <v>3.910659242957849</v>
      </c>
      <c r="E417" s="15">
        <v>-7743.23355295</v>
      </c>
      <c r="F417" s="14">
        <v>-65242.74049075451</v>
      </c>
      <c r="G417" s="15">
        <v>-3473.10454472258</v>
      </c>
      <c r="H417" s="14">
        <v>-37634.023585619994</v>
      </c>
      <c r="I417" s="15">
        <v>38184.96446367384</v>
      </c>
      <c r="J417" s="14">
        <v>-10610.362164835487</v>
      </c>
      <c r="K417" s="15">
        <v>-86518.49987520874</v>
      </c>
      <c r="L417" s="14">
        <v>23412.599820912088</v>
      </c>
      <c r="M417" s="15">
        <v>131910.88734547194</v>
      </c>
      <c r="N417" s="14">
        <v>17494.300712598386</v>
      </c>
      <c r="O417" s="15">
        <v>149405.18805807031</v>
      </c>
      <c r="P417" s="14">
        <v>914650.6789745371</v>
      </c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>
        <f t="shared" si="25"/>
        <v>-914650.6789745371</v>
      </c>
    </row>
    <row r="418" spans="1:48" s="7" customFormat="1" ht="12" customHeight="1">
      <c r="A418" s="8" t="s">
        <v>18</v>
      </c>
      <c r="B418" s="14">
        <v>188998.57232617782</v>
      </c>
      <c r="C418" s="15">
        <v>733677.5238165332</v>
      </c>
      <c r="D418" s="14">
        <v>6.345970418406777</v>
      </c>
      <c r="E418" s="15">
        <v>-4934.199846725</v>
      </c>
      <c r="F418" s="14">
        <v>-50511.166955470006</v>
      </c>
      <c r="G418" s="15">
        <v>-25305.05385467733</v>
      </c>
      <c r="H418" s="14">
        <v>-54047.65288324199</v>
      </c>
      <c r="I418" s="15">
        <v>24882.129045277783</v>
      </c>
      <c r="J418" s="14">
        <v>19268.717921594995</v>
      </c>
      <c r="K418" s="15">
        <v>-90647.22657324155</v>
      </c>
      <c r="L418" s="14">
        <v>18894.88055587464</v>
      </c>
      <c r="M418" s="15">
        <v>131572.54955271565</v>
      </c>
      <c r="N418" s="14">
        <v>18772.960989115665</v>
      </c>
      <c r="O418" s="15">
        <v>150345.51054183132</v>
      </c>
      <c r="P418" s="14">
        <v>1001275.6066375938</v>
      </c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>
        <f t="shared" si="25"/>
        <v>-1001275.6066375938</v>
      </c>
    </row>
    <row r="419" spans="1:48" s="7" customFormat="1" ht="12" customHeight="1">
      <c r="A419" s="8" t="s">
        <v>19</v>
      </c>
      <c r="B419" s="14">
        <v>149932.62351003676</v>
      </c>
      <c r="C419" s="15">
        <v>707736.2745816774</v>
      </c>
      <c r="D419" s="14">
        <v>2.0353924424665077</v>
      </c>
      <c r="E419" s="15">
        <v>-14439.176794477416</v>
      </c>
      <c r="F419" s="14">
        <v>-69054.32720685097</v>
      </c>
      <c r="G419" s="15">
        <v>-50060.53053712515</v>
      </c>
      <c r="H419" s="14">
        <v>-71082.44257259033</v>
      </c>
      <c r="I419" s="15">
        <v>37284.44450519713</v>
      </c>
      <c r="J419" s="14">
        <v>-19220.712721183867</v>
      </c>
      <c r="K419" s="15">
        <v>-186572.74532703063</v>
      </c>
      <c r="L419" s="14">
        <v>9347.055266641837</v>
      </c>
      <c r="M419" s="15">
        <v>111565.8376650715</v>
      </c>
      <c r="N419" s="14"/>
      <c r="O419" s="15">
        <v>111565.8376650715</v>
      </c>
      <c r="P419" s="14">
        <v>792011.0810888393</v>
      </c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>
        <f t="shared" si="25"/>
        <v>-792011.0810888393</v>
      </c>
    </row>
    <row r="420" spans="1:16" s="7" customFormat="1" ht="12" customHeight="1">
      <c r="A420" s="20" t="s">
        <v>20</v>
      </c>
      <c r="B420" s="19">
        <v>204132.24265636128</v>
      </c>
      <c r="C420" s="21">
        <v>761722.922151627</v>
      </c>
      <c r="D420" s="19">
        <v>5.193888124808599</v>
      </c>
      <c r="E420" s="21">
        <v>-13953.361652438636</v>
      </c>
      <c r="F420" s="19">
        <v>-80304.55743843057</v>
      </c>
      <c r="G420" s="21">
        <v>-21249.262119195166</v>
      </c>
      <c r="H420" s="19">
        <v>-59430.81010320294</v>
      </c>
      <c r="I420" s="21">
        <v>35251.54265727246</v>
      </c>
      <c r="J420" s="19">
        <v>6133.481784312463</v>
      </c>
      <c r="K420" s="21">
        <v>-133552.96687168238</v>
      </c>
      <c r="L420" s="19">
        <v>18395.9558350447</v>
      </c>
      <c r="M420" s="21">
        <v>149369.745754819</v>
      </c>
      <c r="N420" s="19">
        <v>17584.798170180275</v>
      </c>
      <c r="O420" s="21">
        <v>166954.54392499928</v>
      </c>
      <c r="P420" s="19">
        <v>1017657.8915844747</v>
      </c>
    </row>
    <row r="421" spans="1:16" s="7" customFormat="1" ht="12" customHeight="1">
      <c r="A421" s="43">
        <v>2012</v>
      </c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</row>
    <row r="422" spans="1:32" s="5" customFormat="1" ht="12" customHeight="1">
      <c r="A422" s="44" t="s">
        <v>32</v>
      </c>
      <c r="B422" s="45" t="s">
        <v>22</v>
      </c>
      <c r="C422" s="45" t="s">
        <v>0</v>
      </c>
      <c r="D422" s="45" t="s">
        <v>1</v>
      </c>
      <c r="E422" s="47" t="s">
        <v>23</v>
      </c>
      <c r="F422" s="48"/>
      <c r="G422" s="48"/>
      <c r="H422" s="48"/>
      <c r="I422" s="48"/>
      <c r="J422" s="48"/>
      <c r="K422" s="49"/>
      <c r="L422" s="45" t="s">
        <v>24</v>
      </c>
      <c r="M422" s="47" t="s">
        <v>25</v>
      </c>
      <c r="N422" s="48"/>
      <c r="O422" s="49"/>
      <c r="P422" s="45" t="s">
        <v>26</v>
      </c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 spans="1:32" s="6" customFormat="1" ht="12" customHeight="1">
      <c r="A423" s="44"/>
      <c r="B423" s="46"/>
      <c r="C423" s="46"/>
      <c r="D423" s="46"/>
      <c r="E423" s="22" t="s">
        <v>2</v>
      </c>
      <c r="F423" s="23" t="s">
        <v>27</v>
      </c>
      <c r="G423" s="22" t="s">
        <v>28</v>
      </c>
      <c r="H423" s="23" t="s">
        <v>3</v>
      </c>
      <c r="I423" s="22" t="s">
        <v>4</v>
      </c>
      <c r="J423" s="23" t="s">
        <v>29</v>
      </c>
      <c r="K423" s="23" t="s">
        <v>5</v>
      </c>
      <c r="L423" s="46"/>
      <c r="M423" s="24" t="s">
        <v>30</v>
      </c>
      <c r="N423" s="22" t="s">
        <v>31</v>
      </c>
      <c r="O423" s="24" t="s">
        <v>5</v>
      </c>
      <c r="P423" s="46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 spans="1:48" s="7" customFormat="1" ht="12" customHeight="1">
      <c r="A424" s="8" t="s">
        <v>8</v>
      </c>
      <c r="B424" s="14">
        <v>189115.150126615</v>
      </c>
      <c r="C424" s="15">
        <v>838975.4481703225</v>
      </c>
      <c r="D424" s="14">
        <v>6.2316883503998595</v>
      </c>
      <c r="E424" s="15">
        <v>-12072.666310643548</v>
      </c>
      <c r="F424" s="14">
        <v>-84895.30030811808</v>
      </c>
      <c r="G424" s="15">
        <v>-13857.12788840258</v>
      </c>
      <c r="H424" s="14">
        <v>-78896.94792730837</v>
      </c>
      <c r="I424" s="15">
        <v>30762.21328041219</v>
      </c>
      <c r="J424" s="14">
        <v>-6614.557639951613</v>
      </c>
      <c r="K424" s="15">
        <v>-165574.386794012</v>
      </c>
      <c r="L424" s="14">
        <v>9739.67992907461</v>
      </c>
      <c r="M424" s="15">
        <v>106555.57501060517</v>
      </c>
      <c r="N424" s="14">
        <v>20668.225253159355</v>
      </c>
      <c r="O424" s="15">
        <v>127223.80026376453</v>
      </c>
      <c r="P424" s="14">
        <v>999485.9233841151</v>
      </c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>
        <f aca="true" t="shared" si="26" ref="AV424:AV435">AF424-P424</f>
        <v>-999485.9233841151</v>
      </c>
    </row>
    <row r="425" spans="1:48" s="7" customFormat="1" ht="12" customHeight="1">
      <c r="A425" s="8" t="s">
        <v>9</v>
      </c>
      <c r="B425" s="14">
        <v>250979.1897259772</v>
      </c>
      <c r="C425" s="15">
        <v>909211.1261153099</v>
      </c>
      <c r="D425" s="14">
        <v>0.7213317679518586</v>
      </c>
      <c r="E425" s="15">
        <v>-18205.58993695</v>
      </c>
      <c r="F425" s="14">
        <v>-101382.6864612031</v>
      </c>
      <c r="G425" s="15">
        <v>-14391.024033622067</v>
      </c>
      <c r="H425" s="14">
        <v>-69090.14529074483</v>
      </c>
      <c r="I425" s="15">
        <v>46680.38615440612</v>
      </c>
      <c r="J425" s="14">
        <v>18349.71039935172</v>
      </c>
      <c r="K425" s="15">
        <v>-138039.34916876216</v>
      </c>
      <c r="L425" s="14">
        <v>17174.566582306343</v>
      </c>
      <c r="M425" s="15">
        <v>144057.48898640988</v>
      </c>
      <c r="N425" s="14">
        <v>20865.50758292</v>
      </c>
      <c r="O425" s="15">
        <v>164922.99656932987</v>
      </c>
      <c r="P425" s="14">
        <v>1204249.251155929</v>
      </c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>
        <f t="shared" si="26"/>
        <v>-1204249.251155929</v>
      </c>
    </row>
    <row r="426" spans="1:48" s="7" customFormat="1" ht="12" customHeight="1">
      <c r="A426" s="8" t="s">
        <v>10</v>
      </c>
      <c r="B426" s="14">
        <v>217306.8411939504</v>
      </c>
      <c r="C426" s="15">
        <v>934625.0870699353</v>
      </c>
      <c r="D426" s="14">
        <v>1.717137591162731</v>
      </c>
      <c r="E426" s="15">
        <v>-24435.89503900806</v>
      </c>
      <c r="F426" s="14">
        <v>-76961.18860089387</v>
      </c>
      <c r="G426" s="15">
        <v>-4862.92489196387</v>
      </c>
      <c r="H426" s="14">
        <v>-91563.45924947807</v>
      </c>
      <c r="I426" s="15">
        <v>45733.529655197126</v>
      </c>
      <c r="J426" s="14">
        <v>-1230.4518596774174</v>
      </c>
      <c r="K426" s="15">
        <v>-153320.38998582415</v>
      </c>
      <c r="L426" s="14">
        <v>23393.98787436578</v>
      </c>
      <c r="M426" s="15">
        <v>165357.89958131322</v>
      </c>
      <c r="N426" s="14">
        <v>35742.91621545806</v>
      </c>
      <c r="O426" s="15">
        <v>201100.8157967713</v>
      </c>
      <c r="P426" s="14">
        <v>1223108.0590867898</v>
      </c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>
        <f t="shared" si="26"/>
        <v>-1223108.0590867898</v>
      </c>
    </row>
    <row r="427" spans="1:48" s="7" customFormat="1" ht="12" customHeight="1">
      <c r="A427" s="8" t="s">
        <v>11</v>
      </c>
      <c r="B427" s="14">
        <v>294694.7496131475</v>
      </c>
      <c r="C427" s="15">
        <v>850362.2867562663</v>
      </c>
      <c r="D427" s="14">
        <v>3.201775920982312</v>
      </c>
      <c r="E427" s="15">
        <v>-32707.76000734833</v>
      </c>
      <c r="F427" s="14">
        <v>-96392.75651277897</v>
      </c>
      <c r="G427" s="15">
        <v>-4504.326687018666</v>
      </c>
      <c r="H427" s="14">
        <v>-54148.15713499799</v>
      </c>
      <c r="I427" s="15">
        <v>52278.50100488889</v>
      </c>
      <c r="J427" s="14">
        <v>9962.669883785002</v>
      </c>
      <c r="K427" s="15">
        <v>-125511.82945347011</v>
      </c>
      <c r="L427" s="14">
        <v>23588.001289006254</v>
      </c>
      <c r="M427" s="15">
        <v>102647.64376846366</v>
      </c>
      <c r="N427" s="14"/>
      <c r="O427" s="15">
        <v>102647.64376846366</v>
      </c>
      <c r="P427" s="14">
        <v>1145784.0537493348</v>
      </c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>
        <f t="shared" si="26"/>
        <v>-1145784.0537493348</v>
      </c>
    </row>
    <row r="428" spans="1:48" s="7" customFormat="1" ht="12" customHeight="1">
      <c r="A428" s="8" t="s">
        <v>12</v>
      </c>
      <c r="B428" s="14">
        <v>221174.83861291435</v>
      </c>
      <c r="C428" s="15">
        <v>792889.0195375484</v>
      </c>
      <c r="D428" s="14">
        <v>9.642945838682687</v>
      </c>
      <c r="E428" s="15">
        <v>-26753.539006129035</v>
      </c>
      <c r="F428" s="14">
        <v>-82401.69329148387</v>
      </c>
      <c r="G428" s="15">
        <v>-14909.47278016</v>
      </c>
      <c r="H428" s="14">
        <v>-47592.96013611291</v>
      </c>
      <c r="I428" s="15">
        <v>31597.210845089605</v>
      </c>
      <c r="J428" s="14">
        <v>-16215.070385666128</v>
      </c>
      <c r="K428" s="15">
        <v>-156275.52475446233</v>
      </c>
      <c r="L428" s="14">
        <v>21631.607727234008</v>
      </c>
      <c r="M428" s="15">
        <v>149361.29665242034</v>
      </c>
      <c r="N428" s="14">
        <v>20598.596195596776</v>
      </c>
      <c r="O428" s="15">
        <v>169959.8928480171</v>
      </c>
      <c r="P428" s="14">
        <v>1049389.4769170901</v>
      </c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>
        <f t="shared" si="26"/>
        <v>-1049389.4769170901</v>
      </c>
    </row>
    <row r="429" spans="1:48" s="7" customFormat="1" ht="12" customHeight="1">
      <c r="A429" s="8" t="s">
        <v>13</v>
      </c>
      <c r="B429" s="14">
        <v>176216.81258988418</v>
      </c>
      <c r="C429" s="15">
        <v>832557.8346325333</v>
      </c>
      <c r="D429" s="14">
        <v>5.447542453579558</v>
      </c>
      <c r="E429" s="15">
        <v>-26053.083777476662</v>
      </c>
      <c r="F429" s="14">
        <v>-112660.89521987499</v>
      </c>
      <c r="G429" s="15">
        <v>-19584.574903861336</v>
      </c>
      <c r="H429" s="14">
        <v>-61186.437760823996</v>
      </c>
      <c r="I429" s="15">
        <v>37443.95574455556</v>
      </c>
      <c r="J429" s="14">
        <v>-41898.46783154999</v>
      </c>
      <c r="K429" s="15">
        <v>-223939.5037490314</v>
      </c>
      <c r="L429" s="14">
        <v>19472.185926754235</v>
      </c>
      <c r="M429" s="15">
        <v>168925.292059976</v>
      </c>
      <c r="N429" s="14">
        <v>39974.235360726336</v>
      </c>
      <c r="O429" s="15">
        <v>208899.52742070233</v>
      </c>
      <c r="P429" s="14">
        <v>1013212.3043632961</v>
      </c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>
        <f t="shared" si="26"/>
        <v>-1013212.3043632961</v>
      </c>
    </row>
    <row r="430" spans="1:48" s="7" customFormat="1" ht="12" customHeight="1">
      <c r="A430" s="8" t="s">
        <v>14</v>
      </c>
      <c r="B430" s="14">
        <v>215801.86007847995</v>
      </c>
      <c r="C430" s="15">
        <v>755243.7687236128</v>
      </c>
      <c r="D430" s="14">
        <v>4.7801350198362025</v>
      </c>
      <c r="E430" s="15">
        <v>-8782.43803786613</v>
      </c>
      <c r="F430" s="14">
        <v>-81308.42699549423</v>
      </c>
      <c r="G430" s="15">
        <v>-25366.005135989675</v>
      </c>
      <c r="H430" s="14">
        <v>-35206.24412373677</v>
      </c>
      <c r="I430" s="15">
        <v>29086.987371720432</v>
      </c>
      <c r="J430" s="14">
        <v>-9095.500146735481</v>
      </c>
      <c r="K430" s="15">
        <v>-130671.62706810187</v>
      </c>
      <c r="L430" s="14">
        <v>19031.508375348436</v>
      </c>
      <c r="M430" s="15">
        <v>153154.30652238033</v>
      </c>
      <c r="N430" s="14">
        <v>33944.16556175807</v>
      </c>
      <c r="O430" s="15">
        <v>187098.4720841384</v>
      </c>
      <c r="P430" s="14">
        <v>1046508.7623284976</v>
      </c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>
        <f t="shared" si="26"/>
        <v>-1046508.7623284976</v>
      </c>
    </row>
    <row r="431" spans="1:48" s="7" customFormat="1" ht="12" customHeight="1">
      <c r="A431" s="8" t="s">
        <v>15</v>
      </c>
      <c r="B431" s="14">
        <v>287903.4155393294</v>
      </c>
      <c r="C431" s="15">
        <v>763547.993484387</v>
      </c>
      <c r="D431" s="14">
        <v>4.852975452131837</v>
      </c>
      <c r="E431" s="15">
        <v>-9504.185942985485</v>
      </c>
      <c r="F431" s="14">
        <v>-73323.67851228388</v>
      </c>
      <c r="G431" s="15">
        <v>-10039.219849734196</v>
      </c>
      <c r="H431" s="14">
        <v>-68586.26870164646</v>
      </c>
      <c r="I431" s="15">
        <v>49408.565095645165</v>
      </c>
      <c r="J431" s="14">
        <v>28398.125806006436</v>
      </c>
      <c r="K431" s="15">
        <v>-83646.6621049984</v>
      </c>
      <c r="L431" s="14">
        <v>22407.179767044137</v>
      </c>
      <c r="M431" s="15">
        <v>156766.59548347385</v>
      </c>
      <c r="N431" s="14">
        <v>17929.482322364518</v>
      </c>
      <c r="O431" s="15">
        <v>174696.07780583837</v>
      </c>
      <c r="P431" s="14">
        <v>1164912.857467053</v>
      </c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>
        <f t="shared" si="26"/>
        <v>-1164912.857467053</v>
      </c>
    </row>
    <row r="432" spans="1:48" s="7" customFormat="1" ht="12" customHeight="1">
      <c r="A432" s="8" t="s">
        <v>16</v>
      </c>
      <c r="B432" s="14">
        <v>257186.1488562368</v>
      </c>
      <c r="C432" s="15">
        <v>733803.9467061333</v>
      </c>
      <c r="D432" s="14">
        <v>4.832834969844532</v>
      </c>
      <c r="E432" s="15">
        <v>-17052.73271526167</v>
      </c>
      <c r="F432" s="14">
        <v>-102841.509233707</v>
      </c>
      <c r="G432" s="15">
        <v>-12602.310579562665</v>
      </c>
      <c r="H432" s="14">
        <v>-71567.05841194201</v>
      </c>
      <c r="I432" s="15">
        <v>51094.49115996296</v>
      </c>
      <c r="J432" s="14">
        <v>-30234.938482838334</v>
      </c>
      <c r="K432" s="15">
        <v>-183204.05826334874</v>
      </c>
      <c r="L432" s="14">
        <v>23694.108531722606</v>
      </c>
      <c r="M432" s="15">
        <v>139697.87606855002</v>
      </c>
      <c r="N432" s="14">
        <v>26567.547155148997</v>
      </c>
      <c r="O432" s="15">
        <v>166265.423223699</v>
      </c>
      <c r="P432" s="14">
        <v>997750.401889413</v>
      </c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>
        <f t="shared" si="26"/>
        <v>-997750.401889413</v>
      </c>
    </row>
    <row r="433" spans="1:48" s="7" customFormat="1" ht="12" customHeight="1">
      <c r="A433" s="8" t="s">
        <v>17</v>
      </c>
      <c r="B433" s="14">
        <v>340780.09524140524</v>
      </c>
      <c r="C433" s="15">
        <v>854516.272519226</v>
      </c>
      <c r="D433" s="14">
        <v>2.380892727535036</v>
      </c>
      <c r="E433" s="15">
        <v>-26109.66112584355</v>
      </c>
      <c r="F433" s="14">
        <v>-107957.80976297324</v>
      </c>
      <c r="G433" s="15">
        <v>-10986.272399380645</v>
      </c>
      <c r="H433" s="14">
        <v>-37624.69707529355</v>
      </c>
      <c r="I433" s="15">
        <v>38004.08962028674</v>
      </c>
      <c r="J433" s="14">
        <v>-11596.657219785482</v>
      </c>
      <c r="K433" s="15">
        <v>-156271.0079629897</v>
      </c>
      <c r="L433" s="14">
        <v>16024.198555546793</v>
      </c>
      <c r="M433" s="15">
        <v>167564.97277782543</v>
      </c>
      <c r="N433" s="14">
        <v>19338.54327803258</v>
      </c>
      <c r="O433" s="15">
        <v>186903.516055858</v>
      </c>
      <c r="P433" s="14">
        <v>1241955.455301774</v>
      </c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>
        <f t="shared" si="26"/>
        <v>-1241955.455301774</v>
      </c>
    </row>
    <row r="434" spans="1:48" s="7" customFormat="1" ht="12" customHeight="1">
      <c r="A434" s="8" t="s">
        <v>18</v>
      </c>
      <c r="B434" s="14">
        <v>187164.23516975535</v>
      </c>
      <c r="C434" s="15">
        <v>732622.7417973334</v>
      </c>
      <c r="D434" s="14">
        <v>8.484128252711253</v>
      </c>
      <c r="E434" s="15">
        <v>-16901.428151583325</v>
      </c>
      <c r="F434" s="14">
        <v>-110786.45327935499</v>
      </c>
      <c r="G434" s="15">
        <v>-8028.637507519999</v>
      </c>
      <c r="H434" s="14">
        <v>-94149.30825741</v>
      </c>
      <c r="I434" s="15">
        <v>38833.36085811111</v>
      </c>
      <c r="J434" s="14">
        <v>-1970.2288141883303</v>
      </c>
      <c r="K434" s="15">
        <v>-193002.69515194552</v>
      </c>
      <c r="L434" s="14">
        <v>10784.450407021037</v>
      </c>
      <c r="M434" s="15">
        <v>165679.97714580197</v>
      </c>
      <c r="N434" s="14">
        <v>17675.723090358664</v>
      </c>
      <c r="O434" s="15">
        <v>183355.70023616063</v>
      </c>
      <c r="P434" s="14">
        <v>920932.9165865775</v>
      </c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>
        <f t="shared" si="26"/>
        <v>-920932.9165865775</v>
      </c>
    </row>
    <row r="435" spans="1:48" s="7" customFormat="1" ht="12" customHeight="1">
      <c r="A435" s="8" t="s">
        <v>19</v>
      </c>
      <c r="B435" s="14">
        <v>145784.77058758162</v>
      </c>
      <c r="C435" s="15">
        <v>833426.7189378067</v>
      </c>
      <c r="D435" s="14">
        <v>3.4388845929947136</v>
      </c>
      <c r="E435" s="15">
        <v>-7924.637312833872</v>
      </c>
      <c r="F435" s="14">
        <v>-78470.1238531713</v>
      </c>
      <c r="G435" s="15">
        <v>-13898.39631553032</v>
      </c>
      <c r="H435" s="14">
        <v>-79282.88780700775</v>
      </c>
      <c r="I435" s="15">
        <v>31476.35231198925</v>
      </c>
      <c r="J435" s="14">
        <v>-14012.913114517743</v>
      </c>
      <c r="K435" s="15">
        <v>-162112.60609107174</v>
      </c>
      <c r="L435" s="14">
        <v>8300.261927350713</v>
      </c>
      <c r="M435" s="15">
        <v>150731.0299431402</v>
      </c>
      <c r="N435" s="14">
        <v>25820.775512790322</v>
      </c>
      <c r="O435" s="15">
        <v>176551.80545593053</v>
      </c>
      <c r="P435" s="14">
        <v>1001954.3897021906</v>
      </c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>
        <f t="shared" si="26"/>
        <v>-1001954.3897021906</v>
      </c>
    </row>
    <row r="436" spans="1:16" s="7" customFormat="1" ht="12" customHeight="1">
      <c r="A436" s="20" t="s">
        <v>20</v>
      </c>
      <c r="B436" s="19">
        <v>231940.24863855902</v>
      </c>
      <c r="C436" s="21">
        <v>819173.4440323494</v>
      </c>
      <c r="D436" s="19">
        <v>4.656534196555104</v>
      </c>
      <c r="E436" s="21">
        <v>-18831.92883539959</v>
      </c>
      <c r="F436" s="19">
        <v>-92255.22184645718</v>
      </c>
      <c r="G436" s="21">
        <v>-12760.75733445333</v>
      </c>
      <c r="H436" s="19">
        <v>-65673.49856837407</v>
      </c>
      <c r="I436" s="21">
        <v>40113.05424889042</v>
      </c>
      <c r="J436" s="19">
        <v>-6375.58775172869</v>
      </c>
      <c r="K436" s="21">
        <v>-155783.9400875224</v>
      </c>
      <c r="L436" s="19">
        <v>17925.15290807898</v>
      </c>
      <c r="M436" s="21">
        <v>147596.81094807526</v>
      </c>
      <c r="N436" s="19">
        <v>23297.67410547992</v>
      </c>
      <c r="O436" s="21">
        <v>170894.48505355517</v>
      </c>
      <c r="P436" s="19">
        <v>1084154.0470792165</v>
      </c>
    </row>
    <row r="437" spans="1:16" s="7" customFormat="1" ht="12" customHeight="1">
      <c r="A437" s="43">
        <v>2013</v>
      </c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</row>
    <row r="438" spans="1:32" s="5" customFormat="1" ht="12" customHeight="1">
      <c r="A438" s="44" t="s">
        <v>32</v>
      </c>
      <c r="B438" s="45" t="s">
        <v>22</v>
      </c>
      <c r="C438" s="45" t="s">
        <v>0</v>
      </c>
      <c r="D438" s="45" t="s">
        <v>1</v>
      </c>
      <c r="E438" s="47" t="s">
        <v>23</v>
      </c>
      <c r="F438" s="48"/>
      <c r="G438" s="48"/>
      <c r="H438" s="48"/>
      <c r="I438" s="48"/>
      <c r="J438" s="48"/>
      <c r="K438" s="49"/>
      <c r="L438" s="45" t="s">
        <v>24</v>
      </c>
      <c r="M438" s="47" t="s">
        <v>25</v>
      </c>
      <c r="N438" s="48"/>
      <c r="O438" s="49"/>
      <c r="P438" s="45" t="s">
        <v>26</v>
      </c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 spans="1:32" s="6" customFormat="1" ht="12" customHeight="1">
      <c r="A439" s="44"/>
      <c r="B439" s="46"/>
      <c r="C439" s="46"/>
      <c r="D439" s="46"/>
      <c r="E439" s="29" t="s">
        <v>2</v>
      </c>
      <c r="F439" s="23" t="s">
        <v>27</v>
      </c>
      <c r="G439" s="29" t="s">
        <v>28</v>
      </c>
      <c r="H439" s="23" t="s">
        <v>3</v>
      </c>
      <c r="I439" s="29" t="s">
        <v>4</v>
      </c>
      <c r="J439" s="23" t="s">
        <v>29</v>
      </c>
      <c r="K439" s="23" t="s">
        <v>5</v>
      </c>
      <c r="L439" s="46"/>
      <c r="M439" s="24" t="s">
        <v>30</v>
      </c>
      <c r="N439" s="29" t="s">
        <v>31</v>
      </c>
      <c r="O439" s="24" t="s">
        <v>5</v>
      </c>
      <c r="P439" s="46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spans="1:48" s="7" customFormat="1" ht="12" customHeight="1">
      <c r="A440" s="8" t="s">
        <v>8</v>
      </c>
      <c r="B440" s="14">
        <v>267923.4971244571</v>
      </c>
      <c r="C440" s="15">
        <v>881622.630451613</v>
      </c>
      <c r="D440" s="14">
        <v>2.181660493130291</v>
      </c>
      <c r="E440" s="15">
        <v>-12876.854490361287</v>
      </c>
      <c r="F440" s="14">
        <v>-60038.33739422032</v>
      </c>
      <c r="G440" s="15">
        <v>-11175.258654451613</v>
      </c>
      <c r="H440" s="14">
        <v>-66382.32548759805</v>
      </c>
      <c r="I440" s="15">
        <v>25289.716877293915</v>
      </c>
      <c r="J440" s="14">
        <v>16850.862439445147</v>
      </c>
      <c r="K440" s="15">
        <v>-108332.1967098922</v>
      </c>
      <c r="L440" s="14">
        <v>7281.967734803322</v>
      </c>
      <c r="M440" s="15">
        <v>145539.49430925775</v>
      </c>
      <c r="N440" s="14">
        <v>25768.553719618387</v>
      </c>
      <c r="O440" s="15">
        <v>171308.04802887613</v>
      </c>
      <c r="P440" s="14">
        <v>1219806.1282903505</v>
      </c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>
        <f aca="true" t="shared" si="27" ref="AV440:AV451">AF440-P440</f>
        <v>-1219806.1282903505</v>
      </c>
    </row>
    <row r="441" spans="1:48" s="7" customFormat="1" ht="12" customHeight="1">
      <c r="A441" s="8" t="s">
        <v>9</v>
      </c>
      <c r="B441" s="14">
        <v>245002.39170445089</v>
      </c>
      <c r="C441" s="15">
        <v>847277.5353040001</v>
      </c>
      <c r="D441" s="14">
        <v>3.4188699362943757</v>
      </c>
      <c r="E441" s="15">
        <v>-21232.005564323215</v>
      </c>
      <c r="F441" s="14">
        <v>-62349.88588193249</v>
      </c>
      <c r="G441" s="15">
        <v>-20456.9700772</v>
      </c>
      <c r="H441" s="14">
        <v>-74721.27257264571</v>
      </c>
      <c r="I441" s="15">
        <v>54985.80490529762</v>
      </c>
      <c r="J441" s="14">
        <v>-7549.39971815714</v>
      </c>
      <c r="K441" s="15">
        <v>-131323.72890896094</v>
      </c>
      <c r="L441" s="14">
        <v>12370.338923997524</v>
      </c>
      <c r="M441" s="15">
        <v>130013.91538677979</v>
      </c>
      <c r="N441" s="14">
        <v>28433.108547415</v>
      </c>
      <c r="O441" s="15">
        <v>158447.0239341948</v>
      </c>
      <c r="P441" s="14">
        <v>1131776.9798276187</v>
      </c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>
        <f t="shared" si="27"/>
        <v>-1131776.9798276187</v>
      </c>
    </row>
    <row r="442" spans="1:48" s="7" customFormat="1" ht="12" customHeight="1">
      <c r="A442" s="8" t="s">
        <v>10</v>
      </c>
      <c r="B442" s="14">
        <v>88352.53780126052</v>
      </c>
      <c r="C442" s="15">
        <v>879795.5752103227</v>
      </c>
      <c r="D442" s="14">
        <v>4.926520507714489</v>
      </c>
      <c r="E442" s="15">
        <v>-30324.661860587097</v>
      </c>
      <c r="F442" s="14">
        <v>-87987.80413310225</v>
      </c>
      <c r="G442" s="15">
        <v>-14653.184277109676</v>
      </c>
      <c r="H442" s="14">
        <v>-53592.7930530271</v>
      </c>
      <c r="I442" s="15">
        <v>37259.66712939069</v>
      </c>
      <c r="J442" s="14">
        <v>10275.855037840318</v>
      </c>
      <c r="K442" s="15">
        <v>-139022.9211565951</v>
      </c>
      <c r="L442" s="14">
        <v>16448.988461714936</v>
      </c>
      <c r="M442" s="15">
        <v>161958.00249025118</v>
      </c>
      <c r="N442" s="14">
        <v>52720.80141780064</v>
      </c>
      <c r="O442" s="15">
        <v>214678.8039080518</v>
      </c>
      <c r="P442" s="14">
        <v>1060257.9107452624</v>
      </c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>
        <f t="shared" si="27"/>
        <v>-1060257.9107452624</v>
      </c>
    </row>
    <row r="443" spans="1:48" s="7" customFormat="1" ht="12" customHeight="1">
      <c r="A443" s="8" t="s">
        <v>11</v>
      </c>
      <c r="B443" s="14">
        <v>148044.41549711395</v>
      </c>
      <c r="C443" s="15">
        <v>887932.7375295999</v>
      </c>
      <c r="D443" s="14">
        <v>4.19610213652942</v>
      </c>
      <c r="E443" s="15">
        <v>-20403.048053853337</v>
      </c>
      <c r="F443" s="14">
        <v>-56998.375155671</v>
      </c>
      <c r="G443" s="15">
        <v>-24043.667023637332</v>
      </c>
      <c r="H443" s="14">
        <v>-64752.04408054199</v>
      </c>
      <c r="I443" s="15">
        <v>38476.62170733333</v>
      </c>
      <c r="J443" s="14">
        <v>-12919.738667318334</v>
      </c>
      <c r="K443" s="15">
        <v>-140640.25127368866</v>
      </c>
      <c r="L443" s="14">
        <v>23683.356831065707</v>
      </c>
      <c r="M443" s="15">
        <v>106737.20772276212</v>
      </c>
      <c r="N443" s="14">
        <v>53944.532104462996</v>
      </c>
      <c r="O443" s="15">
        <v>160681.7398272251</v>
      </c>
      <c r="P443" s="14">
        <v>1079706.1945134527</v>
      </c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>
        <f t="shared" si="27"/>
        <v>-1079706.1945134527</v>
      </c>
    </row>
    <row r="444" spans="1:48" s="7" customFormat="1" ht="12" customHeight="1">
      <c r="A444" s="8" t="s">
        <v>12</v>
      </c>
      <c r="B444" s="14">
        <v>263400.1388704095</v>
      </c>
      <c r="C444" s="15">
        <v>780222.7891540645</v>
      </c>
      <c r="D444" s="14">
        <v>2.6084860492423125</v>
      </c>
      <c r="E444" s="15">
        <v>-7175.643687964517</v>
      </c>
      <c r="F444" s="14">
        <v>-25577.062607740645</v>
      </c>
      <c r="G444" s="15">
        <v>-15111.765210332902</v>
      </c>
      <c r="H444" s="14">
        <v>-74403.34642811613</v>
      </c>
      <c r="I444" s="15">
        <v>55757.905298136204</v>
      </c>
      <c r="J444" s="14">
        <v>2294.9684971354727</v>
      </c>
      <c r="K444" s="15">
        <v>-64214.94413888251</v>
      </c>
      <c r="L444" s="14">
        <v>26334.99617146128</v>
      </c>
      <c r="M444" s="15">
        <v>155272.43897381483</v>
      </c>
      <c r="N444" s="14">
        <v>18283.430031640968</v>
      </c>
      <c r="O444" s="15">
        <v>173555.8690054558</v>
      </c>
      <c r="P444" s="14">
        <v>1179301.4575485578</v>
      </c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>
        <f t="shared" si="27"/>
        <v>-1179301.4575485578</v>
      </c>
    </row>
    <row r="445" spans="1:48" s="7" customFormat="1" ht="12" customHeight="1">
      <c r="A445" s="8" t="s">
        <v>13</v>
      </c>
      <c r="B445" s="14">
        <v>330503.51952532574</v>
      </c>
      <c r="C445" s="15">
        <v>792510.9208874666</v>
      </c>
      <c r="D445" s="14">
        <v>2.2444620008728067</v>
      </c>
      <c r="E445" s="15">
        <v>-11058.674370261664</v>
      </c>
      <c r="F445" s="14">
        <v>-40373.840312798995</v>
      </c>
      <c r="G445" s="15">
        <v>-7756.034476735999</v>
      </c>
      <c r="H445" s="14">
        <v>-43274.19369557999</v>
      </c>
      <c r="I445" s="15">
        <v>51853.20193757406</v>
      </c>
      <c r="J445" s="14">
        <v>12978.407783846658</v>
      </c>
      <c r="K445" s="15">
        <v>-37631.13313395594</v>
      </c>
      <c r="L445" s="14">
        <v>26344.645404171715</v>
      </c>
      <c r="M445" s="15">
        <v>147869.90415317978</v>
      </c>
      <c r="N445" s="14">
        <v>53680.71534192033</v>
      </c>
      <c r="O445" s="15">
        <v>201550.6194951001</v>
      </c>
      <c r="P445" s="14">
        <v>1313280.816640109</v>
      </c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>
        <f t="shared" si="27"/>
        <v>-1313280.816640109</v>
      </c>
    </row>
    <row r="446" spans="1:48" s="7" customFormat="1" ht="12" customHeight="1">
      <c r="A446" s="8" t="s">
        <v>14</v>
      </c>
      <c r="B446" s="14">
        <v>236938.51514385664</v>
      </c>
      <c r="C446" s="15">
        <v>748149.3974224515</v>
      </c>
      <c r="D446" s="14">
        <v>4.087343532177972</v>
      </c>
      <c r="E446" s="15">
        <v>-21233.380405941938</v>
      </c>
      <c r="F446" s="14">
        <v>-55343.96254737774</v>
      </c>
      <c r="G446" s="15">
        <v>-31265.268940965158</v>
      </c>
      <c r="H446" s="14">
        <v>-99881.59616182452</v>
      </c>
      <c r="I446" s="15">
        <v>37613.983603422945</v>
      </c>
      <c r="J446" s="14">
        <v>19791.290826400003</v>
      </c>
      <c r="K446" s="15">
        <v>-150318.93362628642</v>
      </c>
      <c r="L446" s="14">
        <v>26080.012397231105</v>
      </c>
      <c r="M446" s="15">
        <v>146725.0051239448</v>
      </c>
      <c r="N446" s="14">
        <v>59358.7715721</v>
      </c>
      <c r="O446" s="15">
        <v>206083.7766960448</v>
      </c>
      <c r="P446" s="14">
        <v>1066936.8553768299</v>
      </c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>
        <f t="shared" si="27"/>
        <v>-1066936.8553768299</v>
      </c>
    </row>
    <row r="447" spans="1:48" s="7" customFormat="1" ht="12" customHeight="1">
      <c r="A447" s="8" t="s">
        <v>15</v>
      </c>
      <c r="B447" s="14">
        <v>264509.75156691705</v>
      </c>
      <c r="C447" s="15">
        <v>942295.4727886452</v>
      </c>
      <c r="D447" s="14">
        <v>3.0060990982466533</v>
      </c>
      <c r="E447" s="15">
        <v>-25262.758688711296</v>
      </c>
      <c r="F447" s="14">
        <v>-138233.51778902515</v>
      </c>
      <c r="G447" s="15">
        <v>-31155.348364036126</v>
      </c>
      <c r="H447" s="14">
        <v>-47955.583739996124</v>
      </c>
      <c r="I447" s="15">
        <v>49630.73556537635</v>
      </c>
      <c r="J447" s="14">
        <v>3521.904780070964</v>
      </c>
      <c r="K447" s="15">
        <v>-189454.5682363214</v>
      </c>
      <c r="L447" s="14">
        <v>30465.6221245005</v>
      </c>
      <c r="M447" s="15">
        <v>153980.7575263795</v>
      </c>
      <c r="N447" s="14">
        <v>16525.296328185806</v>
      </c>
      <c r="O447" s="15">
        <v>170506.05385456528</v>
      </c>
      <c r="P447" s="14">
        <v>1218325.338197405</v>
      </c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>
        <f t="shared" si="27"/>
        <v>-1218325.338197405</v>
      </c>
    </row>
    <row r="448" spans="1:48" s="7" customFormat="1" ht="12" customHeight="1">
      <c r="A448" s="8" t="s">
        <v>16</v>
      </c>
      <c r="B448" s="14">
        <v>190016.443969716</v>
      </c>
      <c r="C448" s="15">
        <v>765252.4267061334</v>
      </c>
      <c r="D448" s="14">
        <v>1.9632595693882553</v>
      </c>
      <c r="E448" s="15">
        <v>-34887.962501743335</v>
      </c>
      <c r="F448" s="14">
        <v>-113260.84272438</v>
      </c>
      <c r="G448" s="15">
        <v>-32743.649275829335</v>
      </c>
      <c r="H448" s="14">
        <v>-72043.65049161599</v>
      </c>
      <c r="I448" s="15">
        <v>52447.76718887038</v>
      </c>
      <c r="J448" s="14">
        <v>13776.707372521667</v>
      </c>
      <c r="K448" s="15">
        <v>-186711.63043217664</v>
      </c>
      <c r="L448" s="14">
        <v>33168.19611967841</v>
      </c>
      <c r="M448" s="15">
        <v>160380.60518810846</v>
      </c>
      <c r="N448" s="14">
        <v>17519.831367038</v>
      </c>
      <c r="O448" s="15">
        <v>177900.43655514647</v>
      </c>
      <c r="P448" s="14">
        <v>979627.8361780669</v>
      </c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>
        <f t="shared" si="27"/>
        <v>-979627.8361780669</v>
      </c>
    </row>
    <row r="449" spans="1:48" s="7" customFormat="1" ht="12" customHeight="1">
      <c r="A449" s="8" t="s">
        <v>17</v>
      </c>
      <c r="B449" s="14">
        <v>235081.73395827384</v>
      </c>
      <c r="C449" s="15">
        <v>843521.2752309679</v>
      </c>
      <c r="D449" s="14">
        <v>8.477998030114184</v>
      </c>
      <c r="E449" s="15">
        <v>-13026.793838404838</v>
      </c>
      <c r="F449" s="14">
        <v>-106257.91895788064</v>
      </c>
      <c r="G449" s="15">
        <v>-44393.25700240515</v>
      </c>
      <c r="H449" s="14">
        <v>-65987.94733665096</v>
      </c>
      <c r="I449" s="15">
        <v>53461.593169229396</v>
      </c>
      <c r="J449" s="14">
        <v>36150.32407964837</v>
      </c>
      <c r="K449" s="15">
        <v>-140053.99988646386</v>
      </c>
      <c r="L449" s="14">
        <v>26970.12024579877</v>
      </c>
      <c r="M449" s="15">
        <v>162785.81941092724</v>
      </c>
      <c r="N449" s="14">
        <v>42102.3701395071</v>
      </c>
      <c r="O449" s="15">
        <v>204888.18955043436</v>
      </c>
      <c r="P449" s="14">
        <v>1170415.7970970413</v>
      </c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>
        <f t="shared" si="27"/>
        <v>-1170415.7970970413</v>
      </c>
    </row>
    <row r="450" spans="1:48" s="7" customFormat="1" ht="12" customHeight="1">
      <c r="A450" s="8" t="s">
        <v>18</v>
      </c>
      <c r="B450" s="14">
        <v>194287.6482050871</v>
      </c>
      <c r="C450" s="15">
        <v>930105.9878357333</v>
      </c>
      <c r="D450" s="14"/>
      <c r="E450" s="15">
        <v>-22410.694323165</v>
      </c>
      <c r="F450" s="14">
        <v>-122555.511050741</v>
      </c>
      <c r="G450" s="15">
        <v>-33617.25431015466</v>
      </c>
      <c r="H450" s="14">
        <v>-56153.194011354004</v>
      </c>
      <c r="I450" s="15">
        <v>50266.651503851856</v>
      </c>
      <c r="J450" s="14">
        <v>-53123.159454155</v>
      </c>
      <c r="K450" s="15">
        <v>-237593.1616457178</v>
      </c>
      <c r="L450" s="14">
        <v>21695.554671609563</v>
      </c>
      <c r="M450" s="15">
        <v>165098.62918254358</v>
      </c>
      <c r="N450" s="14">
        <v>17238.027097958333</v>
      </c>
      <c r="O450" s="15">
        <v>182336.65628050192</v>
      </c>
      <c r="P450" s="14">
        <v>1090832.685347214</v>
      </c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>
        <f t="shared" si="27"/>
        <v>-1090832.685347214</v>
      </c>
    </row>
    <row r="451" spans="1:48" s="7" customFormat="1" ht="12" customHeight="1">
      <c r="A451" s="8" t="s">
        <v>19</v>
      </c>
      <c r="B451" s="14">
        <v>239242.42490520838</v>
      </c>
      <c r="C451" s="15">
        <v>819888.6555313547</v>
      </c>
      <c r="D451" s="14">
        <v>8.009658418675267</v>
      </c>
      <c r="E451" s="15">
        <v>-30724.38293614516</v>
      </c>
      <c r="F451" s="14">
        <v>-99041.26325739967</v>
      </c>
      <c r="G451" s="15">
        <v>-35682.533388572905</v>
      </c>
      <c r="H451" s="14">
        <v>-74231.02804684645</v>
      </c>
      <c r="I451" s="15">
        <v>45647.63475240144</v>
      </c>
      <c r="J451" s="14">
        <v>-27917.72224422097</v>
      </c>
      <c r="K451" s="15">
        <v>-221949.2951207837</v>
      </c>
      <c r="L451" s="14">
        <v>6467.198615648106</v>
      </c>
      <c r="M451" s="15">
        <v>136092.18372448915</v>
      </c>
      <c r="N451" s="14">
        <v>26360.40070890032</v>
      </c>
      <c r="O451" s="15">
        <v>162452.58443338948</v>
      </c>
      <c r="P451" s="14">
        <v>1006109.5780232354</v>
      </c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>
        <f t="shared" si="27"/>
        <v>-1006109.5780232354</v>
      </c>
    </row>
    <row r="452" spans="1:32" s="7" customFormat="1" ht="12" customHeight="1">
      <c r="A452" s="20" t="s">
        <v>20</v>
      </c>
      <c r="B452" s="19">
        <v>225217.90236746252</v>
      </c>
      <c r="C452" s="21">
        <v>843173.1584842528</v>
      </c>
      <c r="D452" s="19">
        <v>3.781024162817242</v>
      </c>
      <c r="E452" s="21">
        <v>-20867.57886691328</v>
      </c>
      <c r="F452" s="19">
        <v>-80789.9445186054</v>
      </c>
      <c r="G452" s="21">
        <v>-25216.84494719562</v>
      </c>
      <c r="H452" s="19">
        <v>-66121.53788570598</v>
      </c>
      <c r="I452" s="21">
        <v>45960.07708419177</v>
      </c>
      <c r="J452" s="19">
        <v>1369.7953557379449</v>
      </c>
      <c r="K452" s="21">
        <v>-145666.0337784906</v>
      </c>
      <c r="L452" s="19">
        <v>21464.762079324908</v>
      </c>
      <c r="M452" s="21">
        <v>147879.3007302977</v>
      </c>
      <c r="N452" s="19">
        <v>34362.54399484756</v>
      </c>
      <c r="O452" s="21">
        <v>182241.84472514526</v>
      </c>
      <c r="P452" s="19">
        <v>1126435.4149018575</v>
      </c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spans="1:32" s="7" customFormat="1" ht="12" customHeight="1">
      <c r="A453" s="43">
        <v>2014</v>
      </c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spans="1:32" s="5" customFormat="1" ht="12" customHeight="1">
      <c r="A454" s="44" t="s">
        <v>32</v>
      </c>
      <c r="B454" s="45" t="s">
        <v>22</v>
      </c>
      <c r="C454" s="45" t="s">
        <v>0</v>
      </c>
      <c r="D454" s="45" t="s">
        <v>1</v>
      </c>
      <c r="E454" s="47" t="s">
        <v>23</v>
      </c>
      <c r="F454" s="48"/>
      <c r="G454" s="48"/>
      <c r="H454" s="48"/>
      <c r="I454" s="48"/>
      <c r="J454" s="48"/>
      <c r="K454" s="49"/>
      <c r="L454" s="45" t="s">
        <v>24</v>
      </c>
      <c r="M454" s="47" t="s">
        <v>25</v>
      </c>
      <c r="N454" s="48"/>
      <c r="O454" s="49"/>
      <c r="P454" s="45" t="s">
        <v>26</v>
      </c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:16" s="6" customFormat="1" ht="12" customHeight="1">
      <c r="A455" s="44"/>
      <c r="B455" s="46"/>
      <c r="C455" s="46"/>
      <c r="D455" s="46"/>
      <c r="E455" s="31" t="s">
        <v>2</v>
      </c>
      <c r="F455" s="23" t="s">
        <v>27</v>
      </c>
      <c r="G455" s="31" t="s">
        <v>28</v>
      </c>
      <c r="H455" s="23" t="s">
        <v>3</v>
      </c>
      <c r="I455" s="31" t="s">
        <v>4</v>
      </c>
      <c r="J455" s="23" t="s">
        <v>29</v>
      </c>
      <c r="K455" s="23" t="s">
        <v>5</v>
      </c>
      <c r="L455" s="46"/>
      <c r="M455" s="24" t="s">
        <v>30</v>
      </c>
      <c r="N455" s="31" t="s">
        <v>31</v>
      </c>
      <c r="O455" s="24" t="s">
        <v>5</v>
      </c>
      <c r="P455" s="46"/>
    </row>
    <row r="456" spans="1:48" s="7" customFormat="1" ht="12" customHeight="1">
      <c r="A456" s="8" t="s">
        <v>33</v>
      </c>
      <c r="B456" s="14">
        <v>207263.39748270233</v>
      </c>
      <c r="C456" s="15">
        <v>879296.8631855483</v>
      </c>
      <c r="D456" s="14">
        <v>3.6971583869909614</v>
      </c>
      <c r="E456" s="15">
        <v>-17808.681322785484</v>
      </c>
      <c r="F456" s="14">
        <v>-78686.29611370647</v>
      </c>
      <c r="G456" s="15">
        <v>-14563.512227509676</v>
      </c>
      <c r="H456" s="14">
        <v>-39361.64859371032</v>
      </c>
      <c r="I456" s="15">
        <v>49748.290448369175</v>
      </c>
      <c r="J456" s="14">
        <v>14127.169358630645</v>
      </c>
      <c r="K456" s="15">
        <v>-86544.67845071213</v>
      </c>
      <c r="L456" s="14">
        <v>11884.744366103996</v>
      </c>
      <c r="M456" s="15">
        <v>71914.74191870802</v>
      </c>
      <c r="N456" s="14">
        <v>25965.836049379035</v>
      </c>
      <c r="O456" s="15">
        <v>97880.57796808706</v>
      </c>
      <c r="P456" s="14">
        <v>1109784.6017101167</v>
      </c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>
        <f aca="true" t="shared" si="28" ref="AV456:AV467">AF456-P456</f>
        <v>-1109784.6017101167</v>
      </c>
    </row>
    <row r="457" spans="1:48" s="7" customFormat="1" ht="12" customHeight="1">
      <c r="A457" s="8" t="s">
        <v>34</v>
      </c>
      <c r="B457" s="14">
        <v>264422.51072973496</v>
      </c>
      <c r="C457" s="15">
        <v>878408.161024</v>
      </c>
      <c r="D457" s="14">
        <v>3.2681120092689593</v>
      </c>
      <c r="E457" s="15">
        <v>-859.7970703964249</v>
      </c>
      <c r="F457" s="14">
        <v>-32432.738813089287</v>
      </c>
      <c r="G457" s="15">
        <v>-2435.4501661599998</v>
      </c>
      <c r="H457" s="14">
        <v>-57438.37656006429</v>
      </c>
      <c r="I457" s="15">
        <v>53202.41395246031</v>
      </c>
      <c r="J457" s="14">
        <v>14992.541129289293</v>
      </c>
      <c r="K457" s="15">
        <v>-24971.40752796039</v>
      </c>
      <c r="L457" s="14">
        <v>18817.2719807814</v>
      </c>
      <c r="M457" s="15">
        <v>118075.82325350147</v>
      </c>
      <c r="N457" s="14">
        <v>29737.202771347496</v>
      </c>
      <c r="O457" s="15">
        <v>147813.02602484898</v>
      </c>
      <c r="P457" s="14">
        <v>1284492.830343414</v>
      </c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>
        <f t="shared" si="28"/>
        <v>-1284492.830343414</v>
      </c>
    </row>
    <row r="458" spans="1:48" s="7" customFormat="1" ht="12" customHeight="1">
      <c r="A458" s="8" t="s">
        <v>35</v>
      </c>
      <c r="B458" s="14">
        <v>291138.22307737876</v>
      </c>
      <c r="C458" s="15">
        <v>725922.0175452903</v>
      </c>
      <c r="D458" s="14">
        <v>5.26990692292196</v>
      </c>
      <c r="E458" s="15">
        <v>9980.195033843545</v>
      </c>
      <c r="F458" s="14">
        <v>-32907.803574599995</v>
      </c>
      <c r="G458" s="15">
        <v>-8266.413071298064</v>
      </c>
      <c r="H458" s="14">
        <v>-56502.44221511032</v>
      </c>
      <c r="I458" s="15">
        <v>36837.07521980287</v>
      </c>
      <c r="J458" s="14">
        <v>8240.160325422585</v>
      </c>
      <c r="K458" s="15">
        <v>-42619.22828193939</v>
      </c>
      <c r="L458" s="14">
        <v>26183.68940947556</v>
      </c>
      <c r="M458" s="15">
        <v>142007.221551674</v>
      </c>
      <c r="N458" s="14">
        <v>25994.84815669677</v>
      </c>
      <c r="O458" s="15">
        <v>168002.06970837078</v>
      </c>
      <c r="P458" s="14">
        <v>1168632.041365499</v>
      </c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>
        <f t="shared" si="28"/>
        <v>-1168632.041365499</v>
      </c>
    </row>
    <row r="459" spans="1:48" s="7" customFormat="1" ht="12" customHeight="1">
      <c r="A459" s="8" t="s">
        <v>36</v>
      </c>
      <c r="B459" s="14">
        <v>244890.59527623872</v>
      </c>
      <c r="C459" s="15">
        <v>766795.0794784</v>
      </c>
      <c r="D459" s="14">
        <v>5.574567438003534</v>
      </c>
      <c r="E459" s="15">
        <v>-13817.212675883331</v>
      </c>
      <c r="F459" s="14">
        <v>-50974.523959825</v>
      </c>
      <c r="G459" s="15">
        <v>-4157.594761898667</v>
      </c>
      <c r="H459" s="14">
        <v>-64386.511493675986</v>
      </c>
      <c r="I459" s="15">
        <v>49878.33496412963</v>
      </c>
      <c r="J459" s="14">
        <v>29050.839502503328</v>
      </c>
      <c r="K459" s="15">
        <v>-54406.66842465002</v>
      </c>
      <c r="L459" s="14">
        <v>25396.291724486488</v>
      </c>
      <c r="M459" s="15">
        <v>141562.51562356792</v>
      </c>
      <c r="N459" s="14">
        <v>55509.43918333633</v>
      </c>
      <c r="O459" s="15">
        <v>197071.95480690425</v>
      </c>
      <c r="P459" s="14">
        <v>1179752.8274288173</v>
      </c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>
        <f t="shared" si="28"/>
        <v>-1179752.8274288173</v>
      </c>
    </row>
    <row r="460" spans="1:48" s="7" customFormat="1" ht="12" customHeight="1">
      <c r="A460" s="8" t="s">
        <v>37</v>
      </c>
      <c r="B460" s="14">
        <v>297035.4343208842</v>
      </c>
      <c r="C460" s="15">
        <v>821422.1239948386</v>
      </c>
      <c r="D460" s="14">
        <v>4.660084827310268</v>
      </c>
      <c r="E460" s="15">
        <v>-2994.568268780648</v>
      </c>
      <c r="F460" s="14">
        <v>-29104.55464089485</v>
      </c>
      <c r="G460" s="15">
        <v>-22290.35025626839</v>
      </c>
      <c r="H460" s="14">
        <v>-61588.27712003226</v>
      </c>
      <c r="I460" s="15">
        <v>49911.54582451613</v>
      </c>
      <c r="J460" s="14">
        <v>29010.890832125806</v>
      </c>
      <c r="K460" s="15">
        <v>-37055.31362933421</v>
      </c>
      <c r="L460" s="14">
        <v>24202.716213895343</v>
      </c>
      <c r="M460" s="15">
        <v>147998.82073599854</v>
      </c>
      <c r="N460" s="14">
        <v>52065.12779241968</v>
      </c>
      <c r="O460" s="15">
        <v>200063.9485284182</v>
      </c>
      <c r="P460" s="14">
        <v>1305673.5695135295</v>
      </c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>
        <f t="shared" si="28"/>
        <v>-1305673.5695135295</v>
      </c>
    </row>
    <row r="461" spans="1:48" s="7" customFormat="1" ht="12" customHeight="1">
      <c r="A461" s="8" t="s">
        <v>38</v>
      </c>
      <c r="B461" s="14">
        <v>320923.77849214274</v>
      </c>
      <c r="C461" s="15">
        <v>675673.9473045336</v>
      </c>
      <c r="D461" s="14">
        <v>1.8534665389057234</v>
      </c>
      <c r="E461" s="15">
        <v>3532.4983846533337</v>
      </c>
      <c r="F461" s="14">
        <v>-44315.211729434996</v>
      </c>
      <c r="G461" s="15">
        <v>-15960.229930250664</v>
      </c>
      <c r="H461" s="14">
        <v>-50923.301531850004</v>
      </c>
      <c r="I461" s="15">
        <v>51489.91972422222</v>
      </c>
      <c r="J461" s="14">
        <v>-14044.078702334991</v>
      </c>
      <c r="K461" s="15">
        <v>-70220.4037849951</v>
      </c>
      <c r="L461" s="14">
        <v>22557.84865061503</v>
      </c>
      <c r="M461" s="15">
        <v>141774.309977511</v>
      </c>
      <c r="N461" s="14">
        <v>52805.32335711967</v>
      </c>
      <c r="O461" s="15">
        <v>194579.63333463066</v>
      </c>
      <c r="P461" s="14">
        <v>1143516.6574634658</v>
      </c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>
        <f t="shared" si="28"/>
        <v>-1143516.6574634658</v>
      </c>
    </row>
    <row r="462" spans="1:48" s="7" customFormat="1" ht="12" customHeight="1">
      <c r="A462" s="8" t="s">
        <v>39</v>
      </c>
      <c r="B462" s="14">
        <v>305892.08771932544</v>
      </c>
      <c r="C462" s="15">
        <v>638546.7780738062</v>
      </c>
      <c r="D462" s="14">
        <v>3.3032739695470985</v>
      </c>
      <c r="E462" s="15">
        <v>-1147.6600274048385</v>
      </c>
      <c r="F462" s="14">
        <v>-44455.22546544484</v>
      </c>
      <c r="G462" s="15">
        <v>-6720.582642064516</v>
      </c>
      <c r="H462" s="14">
        <v>-82693.28174971354</v>
      </c>
      <c r="I462" s="15">
        <v>50177.76496234767</v>
      </c>
      <c r="J462" s="14">
        <v>63118.31326703548</v>
      </c>
      <c r="K462" s="15">
        <v>-21720.671655244587</v>
      </c>
      <c r="L462" s="14">
        <v>23679.429628076407</v>
      </c>
      <c r="M462" s="15">
        <v>133269.89444565773</v>
      </c>
      <c r="N462" s="14">
        <v>35613.350057063224</v>
      </c>
      <c r="O462" s="15">
        <v>168883.24450272095</v>
      </c>
      <c r="P462" s="14">
        <v>1115284.1715426538</v>
      </c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>
        <f t="shared" si="28"/>
        <v>-1115284.1715426538</v>
      </c>
    </row>
    <row r="463" spans="1:48" s="7" customFormat="1" ht="12" customHeight="1">
      <c r="A463" s="8" t="s">
        <v>40</v>
      </c>
      <c r="B463" s="14">
        <v>201004.10650154072</v>
      </c>
      <c r="C463" s="15">
        <v>810057.454896516</v>
      </c>
      <c r="D463" s="14">
        <v>2.433328443810732</v>
      </c>
      <c r="E463" s="15">
        <v>-12678.048625604839</v>
      </c>
      <c r="F463" s="14">
        <v>-121541.27744166195</v>
      </c>
      <c r="G463" s="15">
        <v>-26309.39366640516</v>
      </c>
      <c r="H463" s="14">
        <v>-69660.37180757613</v>
      </c>
      <c r="I463" s="15">
        <v>44089.68842252688</v>
      </c>
      <c r="J463" s="14">
        <v>34941.66879577097</v>
      </c>
      <c r="K463" s="15">
        <v>-151157.73432295024</v>
      </c>
      <c r="L463" s="14">
        <v>25543.415358018876</v>
      </c>
      <c r="M463" s="15">
        <v>182668.92034907758</v>
      </c>
      <c r="N463" s="14">
        <v>43204.830217581286</v>
      </c>
      <c r="O463" s="15">
        <v>225873.75056665885</v>
      </c>
      <c r="P463" s="14">
        <v>1111323.426328228</v>
      </c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>
        <f t="shared" si="28"/>
        <v>-1111323.426328228</v>
      </c>
    </row>
    <row r="464" spans="1:48" s="7" customFormat="1" ht="12" customHeight="1">
      <c r="A464" s="8" t="s">
        <v>41</v>
      </c>
      <c r="B464" s="14">
        <v>279661.39184147754</v>
      </c>
      <c r="C464" s="15">
        <v>929614.3432650663</v>
      </c>
      <c r="D464" s="14">
        <v>2.9851933167781683</v>
      </c>
      <c r="E464" s="15">
        <v>-12754.811243765</v>
      </c>
      <c r="F464" s="14">
        <v>-116938.90968457298</v>
      </c>
      <c r="G464" s="15">
        <v>-45849.31896048</v>
      </c>
      <c r="H464" s="14">
        <v>-70160.457810882</v>
      </c>
      <c r="I464" s="15">
        <v>51847.79679892592</v>
      </c>
      <c r="J464" s="14">
        <v>26857.377424496663</v>
      </c>
      <c r="K464" s="15">
        <v>-166998.32347627744</v>
      </c>
      <c r="L464" s="14">
        <v>27667.13483054844</v>
      </c>
      <c r="M464" s="15">
        <v>197732.42274340094</v>
      </c>
      <c r="N464" s="14">
        <v>18641.052607844333</v>
      </c>
      <c r="O464" s="15">
        <v>216373.47535124526</v>
      </c>
      <c r="P464" s="14">
        <v>1286321.007005377</v>
      </c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>
        <f t="shared" si="28"/>
        <v>-1286321.007005377</v>
      </c>
    </row>
    <row r="465" spans="1:48" s="7" customFormat="1" ht="12" customHeight="1">
      <c r="A465" s="8" t="s">
        <v>42</v>
      </c>
      <c r="B465" s="14">
        <v>273871.0205121197</v>
      </c>
      <c r="C465" s="15">
        <v>814996.0836170322</v>
      </c>
      <c r="D465" s="14">
        <v>1.4447419721224686</v>
      </c>
      <c r="E465" s="15">
        <v>-9395.554621659676</v>
      </c>
      <c r="F465" s="14">
        <v>-89311.47792785613</v>
      </c>
      <c r="G465" s="15">
        <v>-33958.708761961294</v>
      </c>
      <c r="H465" s="14">
        <v>-83030.36848008388</v>
      </c>
      <c r="I465" s="15">
        <v>55672.010395340505</v>
      </c>
      <c r="J465" s="14">
        <v>15157.40912285483</v>
      </c>
      <c r="K465" s="15">
        <v>-144866.69027336565</v>
      </c>
      <c r="L465" s="14">
        <v>20452.117119941962</v>
      </c>
      <c r="M465" s="15">
        <v>183423.60154399494</v>
      </c>
      <c r="N465" s="14">
        <v>26447.437030853547</v>
      </c>
      <c r="O465" s="15">
        <v>209871.0385748485</v>
      </c>
      <c r="P465" s="14">
        <v>1174325.0142925486</v>
      </c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>
        <f t="shared" si="28"/>
        <v>-1174325.0142925486</v>
      </c>
    </row>
    <row r="466" spans="1:48" s="7" customFormat="1" ht="12" customHeight="1">
      <c r="A466" s="8" t="s">
        <v>43</v>
      </c>
      <c r="B466" s="14">
        <v>185818.41333722838</v>
      </c>
      <c r="C466" s="15">
        <v>903451.5141269332</v>
      </c>
      <c r="D466" s="14"/>
      <c r="E466" s="15">
        <v>-9969.208856525</v>
      </c>
      <c r="F466" s="14">
        <v>-80677.49412244401</v>
      </c>
      <c r="G466" s="15">
        <v>-36235.47888725334</v>
      </c>
      <c r="H466" s="14">
        <v>-60872.992993932</v>
      </c>
      <c r="I466" s="15">
        <v>37323.335808407406</v>
      </c>
      <c r="J466" s="14">
        <v>20417.397466255</v>
      </c>
      <c r="K466" s="15">
        <v>-130014.44158549194</v>
      </c>
      <c r="L466" s="14">
        <v>14896.539040404132</v>
      </c>
      <c r="M466" s="15">
        <v>191147.1858184831</v>
      </c>
      <c r="N466" s="14">
        <v>26771.405562568332</v>
      </c>
      <c r="O466" s="15">
        <v>217918.59138105143</v>
      </c>
      <c r="P466" s="14">
        <v>1192070.6163001251</v>
      </c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>
        <f t="shared" si="28"/>
        <v>-1192070.6163001251</v>
      </c>
    </row>
    <row r="467" spans="1:48" s="7" customFormat="1" ht="12" customHeight="1">
      <c r="A467" s="8" t="s">
        <v>44</v>
      </c>
      <c r="B467" s="14">
        <v>259219.66921637987</v>
      </c>
      <c r="C467" s="15">
        <v>744952.4058136774</v>
      </c>
      <c r="D467" s="14"/>
      <c r="E467" s="15">
        <v>-19749.27968433387</v>
      </c>
      <c r="F467" s="14">
        <v>-98334.99208069354</v>
      </c>
      <c r="G467" s="15">
        <v>-41773.67609538064</v>
      </c>
      <c r="H467" s="14">
        <v>-86328.6222391026</v>
      </c>
      <c r="I467" s="15">
        <v>56300.52982829749</v>
      </c>
      <c r="J467" s="14">
        <v>-15541.837439585484</v>
      </c>
      <c r="K467" s="15">
        <v>-205427.87771079864</v>
      </c>
      <c r="L467" s="14">
        <v>9916.326335485719</v>
      </c>
      <c r="M467" s="15">
        <v>167157.29945699516</v>
      </c>
      <c r="N467" s="14"/>
      <c r="O467" s="15">
        <v>167157.29945699516</v>
      </c>
      <c r="P467" s="14">
        <v>975817.8231117392</v>
      </c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>
        <f t="shared" si="28"/>
        <v>-975817.8231117392</v>
      </c>
    </row>
    <row r="468" spans="1:16" s="7" customFormat="1" ht="12" customHeight="1">
      <c r="A468" s="20" t="s">
        <v>20</v>
      </c>
      <c r="B468" s="19">
        <v>260933.69252763139</v>
      </c>
      <c r="C468" s="21">
        <v>798225.9741776657</v>
      </c>
      <c r="D468" s="19">
        <v>2.8738829733533198</v>
      </c>
      <c r="E468" s="21">
        <v>-7347.774993795067</v>
      </c>
      <c r="F468" s="19">
        <v>-68547.6474417682</v>
      </c>
      <c r="G468" s="21">
        <v>-21656.528819716397</v>
      </c>
      <c r="H468" s="19">
        <v>-65349.829690293685</v>
      </c>
      <c r="I468" s="21">
        <v>48851.214431990906</v>
      </c>
      <c r="J468" s="19">
        <v>18928.504724596158</v>
      </c>
      <c r="K468" s="21">
        <v>-95122.06178898629</v>
      </c>
      <c r="L468" s="19">
        <v>20931.927764943663</v>
      </c>
      <c r="M468" s="21">
        <v>151655.53856452662</v>
      </c>
      <c r="N468" s="19">
        <v>32691.760568075588</v>
      </c>
      <c r="O468" s="21">
        <v>184347.2991326022</v>
      </c>
      <c r="P468" s="19">
        <v>1169319.70569683</v>
      </c>
    </row>
    <row r="469" spans="1:16" s="7" customFormat="1" ht="12" customHeight="1">
      <c r="A469" s="43">
        <v>2015</v>
      </c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</row>
    <row r="470" spans="1:32" s="5" customFormat="1" ht="12" customHeight="1">
      <c r="A470" s="44" t="s">
        <v>32</v>
      </c>
      <c r="B470" s="45" t="s">
        <v>22</v>
      </c>
      <c r="C470" s="45" t="s">
        <v>0</v>
      </c>
      <c r="D470" s="45" t="s">
        <v>1</v>
      </c>
      <c r="E470" s="47" t="s">
        <v>23</v>
      </c>
      <c r="F470" s="48"/>
      <c r="G470" s="48"/>
      <c r="H470" s="48"/>
      <c r="I470" s="48"/>
      <c r="J470" s="48"/>
      <c r="K470" s="49"/>
      <c r="L470" s="45" t="s">
        <v>24</v>
      </c>
      <c r="M470" s="47" t="s">
        <v>25</v>
      </c>
      <c r="N470" s="48"/>
      <c r="O470" s="49"/>
      <c r="P470" s="45" t="s">
        <v>26</v>
      </c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 spans="1:32" s="6" customFormat="1" ht="12" customHeight="1">
      <c r="A471" s="44"/>
      <c r="B471" s="46"/>
      <c r="C471" s="46"/>
      <c r="D471" s="46"/>
      <c r="E471" s="32" t="s">
        <v>2</v>
      </c>
      <c r="F471" s="23" t="s">
        <v>27</v>
      </c>
      <c r="G471" s="32" t="s">
        <v>28</v>
      </c>
      <c r="H471" s="23" t="s">
        <v>3</v>
      </c>
      <c r="I471" s="32" t="s">
        <v>4</v>
      </c>
      <c r="J471" s="23" t="s">
        <v>29</v>
      </c>
      <c r="K471" s="23" t="s">
        <v>5</v>
      </c>
      <c r="L471" s="46"/>
      <c r="M471" s="24" t="s">
        <v>30</v>
      </c>
      <c r="N471" s="32" t="s">
        <v>31</v>
      </c>
      <c r="O471" s="24" t="s">
        <v>5</v>
      </c>
      <c r="P471" s="46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 spans="1:48" s="7" customFormat="1" ht="12" customHeight="1">
      <c r="A472" s="8" t="s">
        <v>33</v>
      </c>
      <c r="B472" s="26">
        <v>193923.3414368378</v>
      </c>
      <c r="C472" s="34">
        <v>940955.3617538066</v>
      </c>
      <c r="D472" s="26">
        <v>1.9412077964349101</v>
      </c>
      <c r="E472" s="34">
        <v>-14093.068264233872</v>
      </c>
      <c r="F472" s="26">
        <v>-92375.10455529002</v>
      </c>
      <c r="G472" s="34">
        <v>-32418.277940015476</v>
      </c>
      <c r="H472" s="26">
        <v>-69279.9834221187</v>
      </c>
      <c r="I472" s="34">
        <v>37110.727570376344</v>
      </c>
      <c r="J472" s="26">
        <v>56459.28358129839</v>
      </c>
      <c r="K472" s="34">
        <v>-114596.42302998333</v>
      </c>
      <c r="L472" s="26">
        <v>7144.466984357371</v>
      </c>
      <c r="M472" s="34">
        <v>163810.87309989278</v>
      </c>
      <c r="N472" s="26">
        <v>26128.303850358385</v>
      </c>
      <c r="O472" s="34">
        <v>189939.17695025116</v>
      </c>
      <c r="P472" s="26">
        <v>1217367.8653030659</v>
      </c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>
        <f aca="true" t="shared" si="29" ref="AV472:AV483">AF472-P472</f>
        <v>-1217367.8653030659</v>
      </c>
    </row>
    <row r="473" spans="1:48" s="7" customFormat="1" ht="12" customHeight="1">
      <c r="A473" s="8" t="s">
        <v>34</v>
      </c>
      <c r="B473" s="14">
        <v>288238.235115106</v>
      </c>
      <c r="C473" s="15">
        <v>690513.601464</v>
      </c>
      <c r="D473" s="14"/>
      <c r="E473" s="15">
        <v>-6260.482561698216</v>
      </c>
      <c r="F473" s="14">
        <v>-78843.188775045</v>
      </c>
      <c r="G473" s="15">
        <v>-29255.506182</v>
      </c>
      <c r="H473" s="14">
        <v>-54837.263586535715</v>
      </c>
      <c r="I473" s="15">
        <v>34195.0203754762</v>
      </c>
      <c r="J473" s="14">
        <v>15317.932868017853</v>
      </c>
      <c r="K473" s="15">
        <v>-119683.48786178486</v>
      </c>
      <c r="L473" s="14">
        <v>16158.525757446807</v>
      </c>
      <c r="M473" s="15">
        <v>178318.01769597974</v>
      </c>
      <c r="N473" s="14">
        <v>58530.0614495025</v>
      </c>
      <c r="O473" s="15">
        <v>236848.07914548225</v>
      </c>
      <c r="P473" s="14">
        <v>1112074.95362025</v>
      </c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>
        <f t="shared" si="29"/>
        <v>-1112074.95362025</v>
      </c>
    </row>
    <row r="474" spans="1:48" s="7" customFormat="1" ht="12" customHeight="1">
      <c r="A474" s="8" t="s">
        <v>35</v>
      </c>
      <c r="B474" s="14">
        <v>284008.0373836795</v>
      </c>
      <c r="C474" s="15">
        <v>906942.5118265806</v>
      </c>
      <c r="D474" s="14">
        <v>1.9926746556909547</v>
      </c>
      <c r="E474" s="15">
        <v>5320.47384124516</v>
      </c>
      <c r="F474" s="14">
        <v>-66366.71422920967</v>
      </c>
      <c r="G474" s="15">
        <v>-22841.110199618062</v>
      </c>
      <c r="H474" s="14">
        <v>-59198.69193853355</v>
      </c>
      <c r="I474" s="15">
        <v>24763.335293494623</v>
      </c>
      <c r="J474" s="14">
        <v>3861.6852721790287</v>
      </c>
      <c r="K474" s="15">
        <v>-114461.02196044246</v>
      </c>
      <c r="L474" s="14">
        <v>22246.03139838159</v>
      </c>
      <c r="M474" s="15">
        <v>183159.4503934874</v>
      </c>
      <c r="N474" s="14">
        <v>52761.41836804549</v>
      </c>
      <c r="O474" s="15">
        <v>235920.86876153288</v>
      </c>
      <c r="P474" s="14">
        <v>1334658.4200843878</v>
      </c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>
        <f t="shared" si="29"/>
        <v>-1334658.4200843878</v>
      </c>
    </row>
    <row r="475" spans="1:48" s="7" customFormat="1" ht="12" customHeight="1">
      <c r="A475" s="8" t="s">
        <v>36</v>
      </c>
      <c r="B475" s="14">
        <v>258669.81848390197</v>
      </c>
      <c r="C475" s="15">
        <v>933657.9888234665</v>
      </c>
      <c r="D475" s="14">
        <v>3.8697568397898254</v>
      </c>
      <c r="E475" s="15">
        <v>8517.011993849997</v>
      </c>
      <c r="F475" s="14">
        <v>-50083.533620385</v>
      </c>
      <c r="G475" s="15">
        <v>-16935.662558677333</v>
      </c>
      <c r="H475" s="14">
        <v>-66394.7608347</v>
      </c>
      <c r="I475" s="15">
        <v>25498.314851166666</v>
      </c>
      <c r="J475" s="14">
        <v>20956.136164778334</v>
      </c>
      <c r="K475" s="15">
        <v>-78442.49400396734</v>
      </c>
      <c r="L475" s="14">
        <v>30424.806215175922</v>
      </c>
      <c r="M475" s="15">
        <v>104885.70180284524</v>
      </c>
      <c r="N475" s="14">
        <v>72009.98450312333</v>
      </c>
      <c r="O475" s="15">
        <v>176895.68630596856</v>
      </c>
      <c r="P475" s="14">
        <v>1321209.6755813854</v>
      </c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>
        <f t="shared" si="29"/>
        <v>-1321209.6755813854</v>
      </c>
    </row>
    <row r="476" spans="1:48" s="7" customFormat="1" ht="12" customHeight="1">
      <c r="A476" s="8" t="s">
        <v>37</v>
      </c>
      <c r="B476" s="14">
        <v>309095.93741550716</v>
      </c>
      <c r="C476" s="15">
        <v>868871.3877254196</v>
      </c>
      <c r="D476" s="14">
        <v>3.1341056620551835</v>
      </c>
      <c r="E476" s="15">
        <v>-7626.164847443546</v>
      </c>
      <c r="F476" s="14">
        <v>-86634.43969861357</v>
      </c>
      <c r="G476" s="15">
        <v>-27219.420337507094</v>
      </c>
      <c r="H476" s="14">
        <v>-71969.12723291226</v>
      </c>
      <c r="I476" s="15">
        <v>33739.90324399642</v>
      </c>
      <c r="J476" s="14">
        <v>49875.8387955129</v>
      </c>
      <c r="K476" s="15">
        <v>-109833.41007696716</v>
      </c>
      <c r="L476" s="14">
        <v>32605.7284068858</v>
      </c>
      <c r="M476" s="15">
        <v>185872.36866503084</v>
      </c>
      <c r="N476" s="14">
        <v>104913.58248241838</v>
      </c>
      <c r="O476" s="15">
        <v>290785.9511474492</v>
      </c>
      <c r="P476" s="14">
        <v>1391528.728723957</v>
      </c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>
        <f t="shared" si="29"/>
        <v>-1391528.728723957</v>
      </c>
    </row>
    <row r="477" spans="1:48" s="7" customFormat="1" ht="12" customHeight="1">
      <c r="A477" s="8" t="s">
        <v>38</v>
      </c>
      <c r="B477" s="14">
        <v>296532.9676928297</v>
      </c>
      <c r="C477" s="15">
        <v>1002201.2089226668</v>
      </c>
      <c r="D477" s="14">
        <v>3.5452924957691896</v>
      </c>
      <c r="E477" s="15">
        <v>-15506.810576646665</v>
      </c>
      <c r="F477" s="14">
        <v>-136440.67087829698</v>
      </c>
      <c r="G477" s="15">
        <v>-22544.748896768</v>
      </c>
      <c r="H477" s="14">
        <v>-48541.947365814</v>
      </c>
      <c r="I477" s="15">
        <v>44349.73157001853</v>
      </c>
      <c r="J477" s="14">
        <v>-4458.126303626669</v>
      </c>
      <c r="K477" s="15">
        <v>-183142.57245113378</v>
      </c>
      <c r="L477" s="14">
        <v>24144.267349550195</v>
      </c>
      <c r="M477" s="15">
        <v>185628.77784333393</v>
      </c>
      <c r="N477" s="14">
        <v>41403.029186670334</v>
      </c>
      <c r="O477" s="15">
        <v>227031.80703000427</v>
      </c>
      <c r="P477" s="14">
        <v>1366771.2238364134</v>
      </c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>
        <f t="shared" si="29"/>
        <v>-1366771.2238364134</v>
      </c>
    </row>
    <row r="478" spans="1:48" s="7" customFormat="1" ht="12" customHeight="1">
      <c r="A478" s="8" t="s">
        <v>39</v>
      </c>
      <c r="B478" s="14">
        <v>308668.6407078795</v>
      </c>
      <c r="C478" s="15">
        <v>875149.9245873548</v>
      </c>
      <c r="D478" s="14">
        <v>4.378294231109746</v>
      </c>
      <c r="E478" s="15">
        <v>-30710.67218685161</v>
      </c>
      <c r="F478" s="14">
        <v>-140641.9167368313</v>
      </c>
      <c r="G478" s="15">
        <v>-18470.513786425807</v>
      </c>
      <c r="H478" s="14">
        <v>-82047.30987972194</v>
      </c>
      <c r="I478" s="15">
        <v>44265.05718240144</v>
      </c>
      <c r="J478" s="14">
        <v>25743.16225049677</v>
      </c>
      <c r="K478" s="15">
        <v>-201862.19315693248</v>
      </c>
      <c r="L478" s="14">
        <v>15252.512860793406</v>
      </c>
      <c r="M478" s="15">
        <v>185250.77200588665</v>
      </c>
      <c r="N478" s="14">
        <v>79046.38759791967</v>
      </c>
      <c r="O478" s="15">
        <v>264297.1596038063</v>
      </c>
      <c r="P478" s="14">
        <v>1261510.4228971328</v>
      </c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>
        <f t="shared" si="29"/>
        <v>-1261510.4228971328</v>
      </c>
    </row>
    <row r="479" spans="1:48" s="7" customFormat="1" ht="12" customHeight="1">
      <c r="A479" s="8" t="s">
        <v>40</v>
      </c>
      <c r="B479" s="14">
        <v>257201.8683763095</v>
      </c>
      <c r="C479" s="15">
        <v>848365.5585114838</v>
      </c>
      <c r="D479" s="14">
        <v>4.785654568917855</v>
      </c>
      <c r="E479" s="15">
        <v>-30039.372807979034</v>
      </c>
      <c r="F479" s="14">
        <v>-113405.43207267772</v>
      </c>
      <c r="G479" s="15">
        <v>-31421.857552309673</v>
      </c>
      <c r="H479" s="14">
        <v>-85441.27139947162</v>
      </c>
      <c r="I479" s="15">
        <v>43643.1450496595</v>
      </c>
      <c r="J479" s="14">
        <v>41705.99000492904</v>
      </c>
      <c r="K479" s="15">
        <v>-174958.7987778495</v>
      </c>
      <c r="L479" s="14">
        <v>27618.648300555673</v>
      </c>
      <c r="M479" s="15">
        <v>179765.306974274</v>
      </c>
      <c r="N479" s="14">
        <v>51595.13165387225</v>
      </c>
      <c r="O479" s="15">
        <v>231360.43862814625</v>
      </c>
      <c r="P479" s="14">
        <v>1189592.5006932144</v>
      </c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>
        <f t="shared" si="29"/>
        <v>-1189592.5006932144</v>
      </c>
    </row>
    <row r="480" spans="1:48" s="7" customFormat="1" ht="12" customHeight="1">
      <c r="A480" s="8" t="s">
        <v>41</v>
      </c>
      <c r="B480" s="14">
        <v>363792.17074176914</v>
      </c>
      <c r="C480" s="15">
        <v>776241.5739007997</v>
      </c>
      <c r="D480" s="14"/>
      <c r="E480" s="15">
        <v>-21149.035860608335</v>
      </c>
      <c r="F480" s="14">
        <v>-138818.60641629298</v>
      </c>
      <c r="G480" s="15">
        <v>-32377.588042240004</v>
      </c>
      <c r="H480" s="14">
        <v>-66053.32173284401</v>
      </c>
      <c r="I480" s="15">
        <v>32361.703010388886</v>
      </c>
      <c r="J480" s="14">
        <v>50555.34118678333</v>
      </c>
      <c r="K480" s="15">
        <v>-175481.50785481313</v>
      </c>
      <c r="L480" s="14">
        <v>33945.8566348949</v>
      </c>
      <c r="M480" s="15">
        <v>177059.86366300302</v>
      </c>
      <c r="N480" s="14">
        <v>55287.599259225666</v>
      </c>
      <c r="O480" s="15">
        <v>232347.46292222867</v>
      </c>
      <c r="P480" s="14">
        <v>1230845.556344879</v>
      </c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>
        <f t="shared" si="29"/>
        <v>-1230845.556344879</v>
      </c>
    </row>
    <row r="481" spans="1:48" s="7" customFormat="1" ht="12" customHeight="1">
      <c r="A481" s="8" t="s">
        <v>42</v>
      </c>
      <c r="B481" s="14">
        <v>238100.05233990526</v>
      </c>
      <c r="C481" s="15">
        <v>968840.0188428387</v>
      </c>
      <c r="D481" s="14"/>
      <c r="E481" s="15">
        <v>-12725.508911620962</v>
      </c>
      <c r="F481" s="14">
        <v>-121058.9062262439</v>
      </c>
      <c r="G481" s="15">
        <v>-28642.98823029677</v>
      </c>
      <c r="H481" s="14">
        <v>-62646.16986277548</v>
      </c>
      <c r="I481" s="15">
        <v>17851.548660197135</v>
      </c>
      <c r="J481" s="14">
        <v>17587.199988043536</v>
      </c>
      <c r="K481" s="15">
        <v>-189634.8245826964</v>
      </c>
      <c r="L481" s="14">
        <v>33545.510737893324</v>
      </c>
      <c r="M481" s="15">
        <v>148238.04929801205</v>
      </c>
      <c r="N481" s="14">
        <v>69785.72294209644</v>
      </c>
      <c r="O481" s="15">
        <v>218023.7722401085</v>
      </c>
      <c r="P481" s="14">
        <v>1268874.5295780494</v>
      </c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>
        <f t="shared" si="29"/>
        <v>-1268874.5295780494</v>
      </c>
    </row>
    <row r="482" spans="1:48" s="7" customFormat="1" ht="12" customHeight="1">
      <c r="A482" s="8" t="s">
        <v>43</v>
      </c>
      <c r="B482" s="14">
        <v>244551.26161378616</v>
      </c>
      <c r="C482" s="15">
        <v>808395.1288223999</v>
      </c>
      <c r="D482" s="14">
        <v>0.6871545013620755</v>
      </c>
      <c r="E482" s="15">
        <v>-6023.302084198334</v>
      </c>
      <c r="F482" s="14">
        <v>-126881.85753856899</v>
      </c>
      <c r="G482" s="15">
        <v>-19224.890349354668</v>
      </c>
      <c r="H482" s="14">
        <v>-61052.432091815994</v>
      </c>
      <c r="I482" s="15">
        <v>25239.721639000003</v>
      </c>
      <c r="J482" s="14">
        <v>25358.13628571999</v>
      </c>
      <c r="K482" s="15">
        <v>-162584.624139218</v>
      </c>
      <c r="L482" s="14">
        <v>28987.36078254352</v>
      </c>
      <c r="M482" s="15">
        <v>151113.62343236667</v>
      </c>
      <c r="N482" s="14">
        <v>75649.45665910967</v>
      </c>
      <c r="O482" s="15">
        <v>226763.08009147632</v>
      </c>
      <c r="P482" s="14">
        <v>1146112.8943254892</v>
      </c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>
        <f t="shared" si="29"/>
        <v>-1146112.8943254892</v>
      </c>
    </row>
    <row r="483" spans="1:48" s="7" customFormat="1" ht="12" customHeight="1">
      <c r="A483" s="8" t="s">
        <v>44</v>
      </c>
      <c r="B483" s="14">
        <v>243049.6641080887</v>
      </c>
      <c r="C483" s="15">
        <v>858417.5071865806</v>
      </c>
      <c r="D483" s="14">
        <v>3.2271159359417485</v>
      </c>
      <c r="E483" s="15">
        <v>-1177.0150932000029</v>
      </c>
      <c r="F483" s="14">
        <v>-100885.33668969774</v>
      </c>
      <c r="G483" s="15">
        <v>-19712.80914884129</v>
      </c>
      <c r="H483" s="14">
        <v>-61218.10348398</v>
      </c>
      <c r="I483" s="15">
        <v>11648.119670788532</v>
      </c>
      <c r="J483" s="14">
        <v>6310.2844729370945</v>
      </c>
      <c r="K483" s="15">
        <v>-165034.8602719934</v>
      </c>
      <c r="L483" s="14">
        <v>23054.08265000675</v>
      </c>
      <c r="M483" s="15">
        <v>149988.18360122354</v>
      </c>
      <c r="N483" s="14">
        <v>43964.94742930613</v>
      </c>
      <c r="O483" s="15">
        <v>193953.13103052968</v>
      </c>
      <c r="P483" s="14">
        <v>1153442.7518191482</v>
      </c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>
        <f t="shared" si="29"/>
        <v>-1153442.7518191482</v>
      </c>
    </row>
    <row r="484" spans="1:16" s="7" customFormat="1" ht="12" customHeight="1">
      <c r="A484" s="20" t="s">
        <v>20</v>
      </c>
      <c r="B484" s="19">
        <v>273513.78338083846</v>
      </c>
      <c r="C484" s="21">
        <v>874638.5431192551</v>
      </c>
      <c r="D484" s="19">
        <v>2.3186212423624517</v>
      </c>
      <c r="E484" s="21">
        <v>-11021.229545008897</v>
      </c>
      <c r="F484" s="19">
        <v>-104484.2539610221</v>
      </c>
      <c r="G484" s="21">
        <v>-25079.93742891135</v>
      </c>
      <c r="H484" s="19">
        <v>-65869.96606844696</v>
      </c>
      <c r="I484" s="21">
        <v>31190.74421761339</v>
      </c>
      <c r="J484" s="19">
        <v>25887.92744011355</v>
      </c>
      <c r="K484" s="21">
        <v>-149376.71534566235</v>
      </c>
      <c r="L484" s="19">
        <v>24610.914718297365</v>
      </c>
      <c r="M484" s="21">
        <v>166115.5578709751</v>
      </c>
      <c r="N484" s="19">
        <v>60940.83324075194</v>
      </c>
      <c r="O484" s="21">
        <v>227056.39111172705</v>
      </c>
      <c r="P484" s="19">
        <v>1250445.2356056978</v>
      </c>
    </row>
    <row r="485" spans="1:16" s="7" customFormat="1" ht="12" customHeight="1">
      <c r="A485" s="43">
        <v>2016</v>
      </c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</row>
    <row r="486" spans="1:32" s="5" customFormat="1" ht="12" customHeight="1">
      <c r="A486" s="44" t="s">
        <v>32</v>
      </c>
      <c r="B486" s="45" t="s">
        <v>22</v>
      </c>
      <c r="C486" s="45" t="s">
        <v>0</v>
      </c>
      <c r="D486" s="45" t="s">
        <v>1</v>
      </c>
      <c r="E486" s="47" t="s">
        <v>23</v>
      </c>
      <c r="F486" s="48"/>
      <c r="G486" s="48"/>
      <c r="H486" s="48"/>
      <c r="I486" s="48"/>
      <c r="J486" s="48"/>
      <c r="K486" s="49"/>
      <c r="L486" s="45" t="s">
        <v>24</v>
      </c>
      <c r="M486" s="47" t="s">
        <v>25</v>
      </c>
      <c r="N486" s="48"/>
      <c r="O486" s="49"/>
      <c r="P486" s="45" t="s">
        <v>26</v>
      </c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 spans="1:32" s="6" customFormat="1" ht="12" customHeight="1">
      <c r="A487" s="44"/>
      <c r="B487" s="46"/>
      <c r="C487" s="46"/>
      <c r="D487" s="46"/>
      <c r="E487" s="33" t="s">
        <v>2</v>
      </c>
      <c r="F487" s="23" t="s">
        <v>27</v>
      </c>
      <c r="G487" s="33" t="s">
        <v>28</v>
      </c>
      <c r="H487" s="23" t="s">
        <v>3</v>
      </c>
      <c r="I487" s="33" t="s">
        <v>4</v>
      </c>
      <c r="J487" s="23" t="s">
        <v>29</v>
      </c>
      <c r="K487" s="23" t="s">
        <v>5</v>
      </c>
      <c r="L487" s="46"/>
      <c r="M487" s="24" t="s">
        <v>30</v>
      </c>
      <c r="N487" s="33" t="s">
        <v>31</v>
      </c>
      <c r="O487" s="24" t="s">
        <v>5</v>
      </c>
      <c r="P487" s="46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 spans="1:48" s="7" customFormat="1" ht="12" customHeight="1">
      <c r="A488" s="15" t="s">
        <v>33</v>
      </c>
      <c r="B488" s="26">
        <v>220739.73547810043</v>
      </c>
      <c r="C488" s="34">
        <v>949410.1334317416</v>
      </c>
      <c r="D488" s="26">
        <v>3.077354128146493</v>
      </c>
      <c r="E488" s="34">
        <v>-1836.713068824195</v>
      </c>
      <c r="F488" s="26">
        <v>-73998.63216488612</v>
      </c>
      <c r="G488" s="34">
        <v>-7925.852125935484</v>
      </c>
      <c r="H488" s="26">
        <v>-71795.03237348517</v>
      </c>
      <c r="I488" s="34">
        <v>12076.217663888889</v>
      </c>
      <c r="J488" s="26">
        <v>64958.717691438724</v>
      </c>
      <c r="K488" s="34">
        <v>-78521.29437780335</v>
      </c>
      <c r="L488" s="26">
        <v>23071.377631329175</v>
      </c>
      <c r="M488" s="34">
        <v>154203.40223456064</v>
      </c>
      <c r="N488" s="26">
        <v>25855.590041571613</v>
      </c>
      <c r="O488" s="34">
        <v>180058.99227613225</v>
      </c>
      <c r="P488" s="26">
        <v>1294762.021793628</v>
      </c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>
        <f aca="true" t="shared" si="30" ref="AV488:AV499">AF488-P488</f>
        <v>-1294762.021793628</v>
      </c>
    </row>
    <row r="489" spans="1:48" s="7" customFormat="1" ht="12" customHeight="1">
      <c r="A489" s="15" t="s">
        <v>34</v>
      </c>
      <c r="B489" s="14">
        <v>302692.2153722503</v>
      </c>
      <c r="C489" s="15">
        <v>776105.326072276</v>
      </c>
      <c r="D489" s="14">
        <v>2.5786104268286003</v>
      </c>
      <c r="E489" s="15">
        <v>4547.780380063791</v>
      </c>
      <c r="F489" s="14">
        <v>-33330.83558514414</v>
      </c>
      <c r="G489" s="15">
        <v>-8331.461049732412</v>
      </c>
      <c r="H489" s="14">
        <v>-66564.00866536138</v>
      </c>
      <c r="I489" s="15">
        <v>11377.571612126436</v>
      </c>
      <c r="J489" s="14">
        <v>53661.85430899137</v>
      </c>
      <c r="K489" s="15">
        <v>-38639.098999056325</v>
      </c>
      <c r="L489" s="14">
        <v>23563.233328150178</v>
      </c>
      <c r="M489" s="15">
        <v>136252.9301197797</v>
      </c>
      <c r="N489" s="14">
        <v>56170.64110312828</v>
      </c>
      <c r="O489" s="15">
        <v>192423.57122290798</v>
      </c>
      <c r="P489" s="14">
        <v>1256147.8256069547</v>
      </c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>
        <f t="shared" si="30"/>
        <v>-1256147.8256069547</v>
      </c>
    </row>
    <row r="490" spans="1:48" s="7" customFormat="1" ht="12" customHeight="1">
      <c r="A490" s="15" t="s">
        <v>35</v>
      </c>
      <c r="B490" s="14">
        <v>259735.40396288392</v>
      </c>
      <c r="C490" s="15">
        <v>739591.9616743226</v>
      </c>
      <c r="D490" s="14">
        <v>3.046703015161148</v>
      </c>
      <c r="E490" s="15">
        <v>16357.45124371451</v>
      </c>
      <c r="F490" s="14">
        <v>-25082.896480647094</v>
      </c>
      <c r="G490" s="15">
        <v>4511.564732025809</v>
      </c>
      <c r="H490" s="14">
        <v>-54853.87048502517</v>
      </c>
      <c r="I490" s="15">
        <v>5269.8725298566305</v>
      </c>
      <c r="J490" s="14">
        <v>62228.872351325794</v>
      </c>
      <c r="K490" s="15">
        <v>8430.99389125048</v>
      </c>
      <c r="L490" s="14">
        <v>26920.087575796195</v>
      </c>
      <c r="M490" s="15">
        <v>140778.92074802256</v>
      </c>
      <c r="N490" s="14">
        <v>104896.18101465258</v>
      </c>
      <c r="O490" s="15">
        <v>245675.10176267516</v>
      </c>
      <c r="P490" s="14">
        <v>1280356.5955699433</v>
      </c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>
        <f t="shared" si="30"/>
        <v>-1280356.5955699433</v>
      </c>
    </row>
    <row r="491" spans="1:48" s="7" customFormat="1" ht="12" customHeight="1">
      <c r="A491" s="15" t="s">
        <v>36</v>
      </c>
      <c r="B491" s="14">
        <v>294031.5032670721</v>
      </c>
      <c r="C491" s="15">
        <v>1008722.9947050667</v>
      </c>
      <c r="D491" s="14">
        <v>3.174198727086589</v>
      </c>
      <c r="E491" s="15">
        <v>-2546.021691571673</v>
      </c>
      <c r="F491" s="14">
        <v>-12713.843753961999</v>
      </c>
      <c r="G491" s="15">
        <v>2227.852254506667</v>
      </c>
      <c r="H491" s="14">
        <v>-52151.839805598</v>
      </c>
      <c r="I491" s="15">
        <v>18739.615693129625</v>
      </c>
      <c r="J491" s="14">
        <v>78483.11212119165</v>
      </c>
      <c r="K491" s="15">
        <v>32038.87481769627</v>
      </c>
      <c r="L491" s="14">
        <v>28966.88039221404</v>
      </c>
      <c r="M491" s="15">
        <v>148768.64341831842</v>
      </c>
      <c r="N491" s="14">
        <v>54010.486295098664</v>
      </c>
      <c r="O491" s="15">
        <v>202779.1297134171</v>
      </c>
      <c r="P491" s="14">
        <v>1566542.557094193</v>
      </c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>
        <f t="shared" si="30"/>
        <v>-1566542.557094193</v>
      </c>
    </row>
    <row r="492" spans="1:48" s="7" customFormat="1" ht="12" customHeight="1">
      <c r="A492" s="15" t="s">
        <v>37</v>
      </c>
      <c r="B492" s="14">
        <v>321497.4100111103</v>
      </c>
      <c r="C492" s="15">
        <v>666164.021636129</v>
      </c>
      <c r="D492" s="14">
        <v>0.3121774754532342</v>
      </c>
      <c r="E492" s="15">
        <v>9268.642301275817</v>
      </c>
      <c r="F492" s="14">
        <v>-52272.608219190966</v>
      </c>
      <c r="G492" s="15">
        <v>-1267.1721245625806</v>
      </c>
      <c r="H492" s="14">
        <v>-54140.614504821286</v>
      </c>
      <c r="I492" s="15">
        <v>11736.492311164877</v>
      </c>
      <c r="J492" s="14">
        <v>81825.9275627339</v>
      </c>
      <c r="K492" s="15">
        <v>-4849.332673400248</v>
      </c>
      <c r="L492" s="14">
        <v>38406.71009703432</v>
      </c>
      <c r="M492" s="15">
        <v>171437.67684878546</v>
      </c>
      <c r="N492" s="14">
        <v>122179.38604049967</v>
      </c>
      <c r="O492" s="15">
        <v>293617.06288928515</v>
      </c>
      <c r="P492" s="14">
        <v>1314836.184137634</v>
      </c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>
        <f t="shared" si="30"/>
        <v>-1314836.184137634</v>
      </c>
    </row>
    <row r="493" spans="1:48" s="7" customFormat="1" ht="12" customHeight="1">
      <c r="A493" s="15" t="s">
        <v>38</v>
      </c>
      <c r="B493" s="14">
        <v>277639.19952594023</v>
      </c>
      <c r="C493" s="15">
        <v>724046.3219882667</v>
      </c>
      <c r="D493" s="14">
        <v>0.4197558357989261</v>
      </c>
      <c r="E493" s="15">
        <v>-12559.36861409167</v>
      </c>
      <c r="F493" s="14">
        <v>-48976.520151477</v>
      </c>
      <c r="G493" s="15">
        <v>-1382.5437336106665</v>
      </c>
      <c r="H493" s="14">
        <v>-47785.641398262</v>
      </c>
      <c r="I493" s="15">
        <v>12205.940991444442</v>
      </c>
      <c r="J493" s="14">
        <v>63243.85451248999</v>
      </c>
      <c r="K493" s="15">
        <v>-35254.27839350691</v>
      </c>
      <c r="L493" s="14">
        <v>35352.90825268487</v>
      </c>
      <c r="M493" s="15">
        <v>164043.651699482</v>
      </c>
      <c r="N493" s="14">
        <v>80801.37682562067</v>
      </c>
      <c r="O493" s="15">
        <v>244845.02852510265</v>
      </c>
      <c r="P493" s="14">
        <v>1246629.5996543232</v>
      </c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>
        <f t="shared" si="30"/>
        <v>-1246629.5996543232</v>
      </c>
    </row>
    <row r="494" spans="1:48" s="7" customFormat="1" ht="12" customHeight="1">
      <c r="A494" s="15" t="s">
        <v>39</v>
      </c>
      <c r="B494" s="14">
        <v>181702.8128434672</v>
      </c>
      <c r="C494" s="15">
        <v>883613.2177889032</v>
      </c>
      <c r="D494" s="14">
        <v>2.3170068828452743</v>
      </c>
      <c r="E494" s="15">
        <v>-2406.58805869194</v>
      </c>
      <c r="F494" s="14">
        <v>-90737.44207731291</v>
      </c>
      <c r="G494" s="15">
        <v>-18446.986926100642</v>
      </c>
      <c r="H494" s="14">
        <v>-39933.230440859996</v>
      </c>
      <c r="I494" s="15">
        <v>-697.8960852150539</v>
      </c>
      <c r="J494" s="14">
        <v>42080.75048561934</v>
      </c>
      <c r="K494" s="15">
        <v>-110141.3931025612</v>
      </c>
      <c r="L494" s="14">
        <v>42194.96147822667</v>
      </c>
      <c r="M494" s="15">
        <v>134428.9039031097</v>
      </c>
      <c r="N494" s="14">
        <v>79211.86964381517</v>
      </c>
      <c r="O494" s="15">
        <v>213640.77354692487</v>
      </c>
      <c r="P494" s="14">
        <v>1211012.6895618434</v>
      </c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>
        <f t="shared" si="30"/>
        <v>-1211012.6895618434</v>
      </c>
    </row>
    <row r="495" spans="1:48" s="7" customFormat="1" ht="12" customHeight="1">
      <c r="A495" s="15" t="s">
        <v>40</v>
      </c>
      <c r="B495" s="14">
        <v>294768.56028465566</v>
      </c>
      <c r="C495" s="15">
        <v>679031.9280784515</v>
      </c>
      <c r="D495" s="14">
        <v>3.089303364722198</v>
      </c>
      <c r="E495" s="15">
        <v>6938.869594395159</v>
      </c>
      <c r="F495" s="14">
        <v>-96072.80936555417</v>
      </c>
      <c r="G495" s="15">
        <v>-13745.086037181934</v>
      </c>
      <c r="H495" s="14">
        <v>-70635.65831599935</v>
      </c>
      <c r="I495" s="15">
        <v>11584.524406218638</v>
      </c>
      <c r="J495" s="14">
        <v>64960.2997009726</v>
      </c>
      <c r="K495" s="15">
        <v>-96969.86001714907</v>
      </c>
      <c r="L495" s="14">
        <v>45271.01774312198</v>
      </c>
      <c r="M495" s="15">
        <v>163939.72766462242</v>
      </c>
      <c r="N495" s="14">
        <v>51794.96449856193</v>
      </c>
      <c r="O495" s="15">
        <v>215734.69216318434</v>
      </c>
      <c r="P495" s="14">
        <v>1137839.4275556295</v>
      </c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>
        <f t="shared" si="30"/>
        <v>-1137839.4275556295</v>
      </c>
    </row>
    <row r="496" spans="1:48" s="7" customFormat="1" ht="12" customHeight="1">
      <c r="A496" s="15" t="s">
        <v>41</v>
      </c>
      <c r="B496" s="14">
        <v>234903.743658374</v>
      </c>
      <c r="C496" s="15">
        <v>893785.9286272003</v>
      </c>
      <c r="D496" s="14">
        <v>2.6013272723748857</v>
      </c>
      <c r="E496" s="15">
        <v>4486.09857590333</v>
      </c>
      <c r="F496" s="14">
        <v>-74074.289066731</v>
      </c>
      <c r="G496" s="15">
        <v>-11749.828294698666</v>
      </c>
      <c r="H496" s="14">
        <v>-55081.607582813995</v>
      </c>
      <c r="I496" s="15">
        <v>11819.61581859259</v>
      </c>
      <c r="J496" s="14">
        <v>34649.65327299668</v>
      </c>
      <c r="K496" s="15">
        <v>-89950.35727675108</v>
      </c>
      <c r="L496" s="14">
        <v>32265.729116071147</v>
      </c>
      <c r="M496" s="15">
        <v>170786.24875838577</v>
      </c>
      <c r="N496" s="14">
        <v>80945.45657328668</v>
      </c>
      <c r="O496" s="15">
        <v>251731.70533167245</v>
      </c>
      <c r="P496" s="14">
        <v>1322739.3507838394</v>
      </c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>
        <f t="shared" si="30"/>
        <v>-1322739.3507838394</v>
      </c>
    </row>
    <row r="497" spans="1:48" s="7" customFormat="1" ht="12" customHeight="1">
      <c r="A497" s="15" t="s">
        <v>42</v>
      </c>
      <c r="B497" s="14">
        <v>335171.15146381705</v>
      </c>
      <c r="C497" s="15">
        <v>811222.4689104516</v>
      </c>
      <c r="D497" s="14">
        <v>4.462907744159329</v>
      </c>
      <c r="E497" s="15">
        <v>7818.291116390315</v>
      </c>
      <c r="F497" s="14">
        <v>-85347.98088380128</v>
      </c>
      <c r="G497" s="15">
        <v>-10720.534583576773</v>
      </c>
      <c r="H497" s="14">
        <v>-59854.43443839098</v>
      </c>
      <c r="I497" s="15">
        <v>9903.792414014337</v>
      </c>
      <c r="J497" s="14">
        <v>50028.23904727583</v>
      </c>
      <c r="K497" s="15">
        <v>-88172.62732808854</v>
      </c>
      <c r="L497" s="14">
        <v>39065.822695638795</v>
      </c>
      <c r="M497" s="15">
        <v>171313.3577372284</v>
      </c>
      <c r="N497" s="14">
        <v>52402.13196729258</v>
      </c>
      <c r="O497" s="15">
        <v>223715.48970452097</v>
      </c>
      <c r="P497" s="14">
        <v>1321006.7683540839</v>
      </c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>
        <f t="shared" si="30"/>
        <v>-1321006.7683540839</v>
      </c>
    </row>
    <row r="498" spans="1:48" s="7" customFormat="1" ht="12" customHeight="1">
      <c r="A498" s="15" t="s">
        <v>43</v>
      </c>
      <c r="B498" s="14">
        <v>275874.04320477985</v>
      </c>
      <c r="C498" s="15">
        <v>846045.4587349334</v>
      </c>
      <c r="D498" s="14">
        <v>1.2665789526430593</v>
      </c>
      <c r="E498" s="15">
        <v>-9158.921151159999</v>
      </c>
      <c r="F498" s="14">
        <v>-117101.13717090497</v>
      </c>
      <c r="G498" s="15">
        <v>-11782.110232554665</v>
      </c>
      <c r="H498" s="14">
        <v>-67900.488916944</v>
      </c>
      <c r="I498" s="15">
        <v>-2691.1900848148143</v>
      </c>
      <c r="J498" s="14">
        <v>-30385.153217726667</v>
      </c>
      <c r="K498" s="15">
        <v>-239019.0007741051</v>
      </c>
      <c r="L498" s="14">
        <v>44593.92785991191</v>
      </c>
      <c r="M498" s="15">
        <v>156870.06308243264</v>
      </c>
      <c r="N498" s="14">
        <v>81585.992699343</v>
      </c>
      <c r="O498" s="15">
        <v>238456.05578177562</v>
      </c>
      <c r="P498" s="14">
        <v>1165951.7513862483</v>
      </c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>
        <f t="shared" si="30"/>
        <v>-1165951.7513862483</v>
      </c>
    </row>
    <row r="499" spans="1:48" s="7" customFormat="1" ht="12" customHeight="1">
      <c r="A499" s="15" t="s">
        <v>44</v>
      </c>
      <c r="B499" s="14">
        <v>257048.27256618906</v>
      </c>
      <c r="C499" s="15">
        <v>898550.637108645</v>
      </c>
      <c r="D499" s="14">
        <v>5.919187922606741</v>
      </c>
      <c r="E499" s="15">
        <v>4830.754001093558</v>
      </c>
      <c r="F499" s="14">
        <v>-110149.22300805968</v>
      </c>
      <c r="G499" s="15">
        <v>-18062.843436201292</v>
      </c>
      <c r="H499" s="14">
        <v>-66771.59626384258</v>
      </c>
      <c r="I499" s="15">
        <v>3546.4683904301082</v>
      </c>
      <c r="J499" s="14">
        <v>14751.535787998391</v>
      </c>
      <c r="K499" s="15">
        <v>-171854.90452858148</v>
      </c>
      <c r="L499" s="14">
        <v>24950.132807324015</v>
      </c>
      <c r="M499" s="15">
        <v>140016.38761899743</v>
      </c>
      <c r="N499" s="14">
        <v>52450.05846145903</v>
      </c>
      <c r="O499" s="15">
        <v>192466.44608045646</v>
      </c>
      <c r="P499" s="14">
        <v>1201166.5032219556</v>
      </c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>
        <f t="shared" si="30"/>
        <v>-1201166.5032219556</v>
      </c>
    </row>
    <row r="500" spans="1:16" s="7" customFormat="1" ht="12" customHeight="1">
      <c r="A500" s="21" t="s">
        <v>20</v>
      </c>
      <c r="B500" s="19">
        <v>271153.2586896098</v>
      </c>
      <c r="C500" s="21">
        <v>822787.407118163</v>
      </c>
      <c r="D500" s="19">
        <v>2.6983589686914207</v>
      </c>
      <c r="E500" s="21">
        <v>2209.3747694103827</v>
      </c>
      <c r="F500" s="19">
        <v>-68568.5171979357</v>
      </c>
      <c r="G500" s="21">
        <v>-8080.80736661333</v>
      </c>
      <c r="H500" s="19">
        <v>-58949.34733305785</v>
      </c>
      <c r="I500" s="21">
        <v>8710.85428918944</v>
      </c>
      <c r="J500" s="19">
        <v>48474.869937370524</v>
      </c>
      <c r="K500" s="21">
        <v>-76203.57290163651</v>
      </c>
      <c r="L500" s="19">
        <v>33756.832092965626</v>
      </c>
      <c r="M500" s="21">
        <v>154440.0624635172</v>
      </c>
      <c r="N500" s="19">
        <v>70223.34315708913</v>
      </c>
      <c r="O500" s="21">
        <v>224663.40562060633</v>
      </c>
      <c r="P500" s="19">
        <v>1276160.028978677</v>
      </c>
    </row>
    <row r="501" spans="1:16" s="7" customFormat="1" ht="12" customHeight="1">
      <c r="A501" s="43">
        <v>2017</v>
      </c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</row>
    <row r="502" spans="1:32" s="5" customFormat="1" ht="12" customHeight="1">
      <c r="A502" s="44" t="s">
        <v>32</v>
      </c>
      <c r="B502" s="45" t="s">
        <v>22</v>
      </c>
      <c r="C502" s="45" t="s">
        <v>0</v>
      </c>
      <c r="D502" s="45" t="s">
        <v>1</v>
      </c>
      <c r="E502" s="47" t="s">
        <v>23</v>
      </c>
      <c r="F502" s="48"/>
      <c r="G502" s="48"/>
      <c r="H502" s="48"/>
      <c r="I502" s="48"/>
      <c r="J502" s="48"/>
      <c r="K502" s="49"/>
      <c r="L502" s="45" t="s">
        <v>24</v>
      </c>
      <c r="M502" s="47" t="s">
        <v>25</v>
      </c>
      <c r="N502" s="48"/>
      <c r="O502" s="49"/>
      <c r="P502" s="45" t="s">
        <v>26</v>
      </c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 spans="1:32" s="6" customFormat="1" ht="12" customHeight="1">
      <c r="A503" s="44"/>
      <c r="B503" s="46"/>
      <c r="C503" s="46"/>
      <c r="D503" s="46"/>
      <c r="E503" s="35" t="s">
        <v>2</v>
      </c>
      <c r="F503" s="23" t="s">
        <v>27</v>
      </c>
      <c r="G503" s="35" t="s">
        <v>28</v>
      </c>
      <c r="H503" s="23" t="s">
        <v>3</v>
      </c>
      <c r="I503" s="35" t="s">
        <v>4</v>
      </c>
      <c r="J503" s="23" t="s">
        <v>29</v>
      </c>
      <c r="K503" s="23" t="s">
        <v>5</v>
      </c>
      <c r="L503" s="46"/>
      <c r="M503" s="24" t="s">
        <v>30</v>
      </c>
      <c r="N503" s="35" t="s">
        <v>31</v>
      </c>
      <c r="O503" s="24" t="s">
        <v>5</v>
      </c>
      <c r="P503" s="46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 spans="1:48" s="7" customFormat="1" ht="12" customHeight="1">
      <c r="A504" s="15" t="s">
        <v>33</v>
      </c>
      <c r="B504" s="26">
        <v>194463.08553778625</v>
      </c>
      <c r="C504" s="34">
        <v>980668.2994043871</v>
      </c>
      <c r="D504" s="26">
        <v>7.537590175675874</v>
      </c>
      <c r="E504" s="34">
        <v>-2058.018624729028</v>
      </c>
      <c r="F504" s="26">
        <v>-63820.030110035805</v>
      </c>
      <c r="G504" s="34">
        <v>-11278.236879153548</v>
      </c>
      <c r="H504" s="26">
        <v>-54882.738255083226</v>
      </c>
      <c r="I504" s="34">
        <v>6023.930666899641</v>
      </c>
      <c r="J504" s="26">
        <v>49630.09998125163</v>
      </c>
      <c r="K504" s="34">
        <v>-76384.99322085033</v>
      </c>
      <c r="L504" s="26">
        <v>23373.7375162136</v>
      </c>
      <c r="M504" s="34">
        <v>155565.83461832989</v>
      </c>
      <c r="N504" s="26">
        <v>87289.25188143806</v>
      </c>
      <c r="O504" s="34">
        <v>242855.08649976796</v>
      </c>
      <c r="P504" s="26">
        <v>1364982.7533274803</v>
      </c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>
        <f aca="true" t="shared" si="31" ref="AV504:AV515">AF504-P504</f>
        <v>-1364982.7533274803</v>
      </c>
    </row>
    <row r="505" spans="1:48" s="7" customFormat="1" ht="12" customHeight="1">
      <c r="A505" s="15" t="s">
        <v>34</v>
      </c>
      <c r="B505" s="14">
        <v>303458.63928833493</v>
      </c>
      <c r="C505" s="15">
        <v>691797.822608</v>
      </c>
      <c r="D505" s="14">
        <v>2.6869236230648954</v>
      </c>
      <c r="E505" s="15">
        <v>-7021.611204142858</v>
      </c>
      <c r="F505" s="14">
        <v>-38045.03232502178</v>
      </c>
      <c r="G505" s="15">
        <v>-4777.385194879999</v>
      </c>
      <c r="H505" s="14">
        <v>-56472.42449267356</v>
      </c>
      <c r="I505" s="15">
        <v>10664.07439188492</v>
      </c>
      <c r="J505" s="14">
        <v>17782.11360712143</v>
      </c>
      <c r="K505" s="15">
        <v>-77870.26521771184</v>
      </c>
      <c r="L505" s="14">
        <v>32179.76913647552</v>
      </c>
      <c r="M505" s="15">
        <v>129724.16693513856</v>
      </c>
      <c r="N505" s="14">
        <v>108955.27128436072</v>
      </c>
      <c r="O505" s="15">
        <v>238679.43821949928</v>
      </c>
      <c r="P505" s="14">
        <v>1188248.090958221</v>
      </c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>
        <f t="shared" si="31"/>
        <v>-1188248.090958221</v>
      </c>
    </row>
    <row r="506" spans="1:48" s="7" customFormat="1" ht="12" customHeight="1">
      <c r="A506" s="15" t="s">
        <v>35</v>
      </c>
      <c r="B506" s="14">
        <v>348905.39180683956</v>
      </c>
      <c r="C506" s="15">
        <v>812415.2793228384</v>
      </c>
      <c r="D506" s="14">
        <v>2.48365029022537</v>
      </c>
      <c r="E506" s="15">
        <v>1513.2800085661256</v>
      </c>
      <c r="F506" s="14">
        <v>-8232.644988941618</v>
      </c>
      <c r="G506" s="15">
        <v>-2624.016298725161</v>
      </c>
      <c r="H506" s="14">
        <v>-43433.55859028516</v>
      </c>
      <c r="I506" s="15">
        <v>13119.069881164874</v>
      </c>
      <c r="J506" s="14">
        <v>56251.51299585</v>
      </c>
      <c r="K506" s="15">
        <v>16593.643007629064</v>
      </c>
      <c r="L506" s="14">
        <v>42798.2945455922</v>
      </c>
      <c r="M506" s="15">
        <v>129416.38520225613</v>
      </c>
      <c r="N506" s="14">
        <v>124577.87288988709</v>
      </c>
      <c r="O506" s="15">
        <v>253994.25809214322</v>
      </c>
      <c r="P506" s="14">
        <v>1474709.3504253323</v>
      </c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>
        <f t="shared" si="31"/>
        <v>-1474709.3504253323</v>
      </c>
    </row>
    <row r="507" spans="1:48" s="7" customFormat="1" ht="12" customHeight="1">
      <c r="A507" s="15" t="s">
        <v>36</v>
      </c>
      <c r="B507" s="14">
        <v>293082.1791305883</v>
      </c>
      <c r="C507" s="15">
        <v>875047.0373344002</v>
      </c>
      <c r="D507" s="14">
        <v>2.5391951567550395</v>
      </c>
      <c r="E507" s="15">
        <v>9228.125279325002</v>
      </c>
      <c r="F507" s="14">
        <v>-5347.833289718997</v>
      </c>
      <c r="G507" s="15">
        <v>-8181.6778055039995</v>
      </c>
      <c r="H507" s="14">
        <v>-75199.897027926</v>
      </c>
      <c r="I507" s="15">
        <v>7633.193695111114</v>
      </c>
      <c r="J507" s="14">
        <v>23718.125594901667</v>
      </c>
      <c r="K507" s="15">
        <v>-48149.96355381122</v>
      </c>
      <c r="L507" s="14">
        <v>46182.290003435555</v>
      </c>
      <c r="M507" s="15">
        <v>138149.10521461346</v>
      </c>
      <c r="N507" s="14">
        <v>124329.04020933165</v>
      </c>
      <c r="O507" s="15">
        <v>262478.1454239451</v>
      </c>
      <c r="P507" s="14">
        <v>1428642.2275337144</v>
      </c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>
        <f t="shared" si="31"/>
        <v>-1428642.2275337144</v>
      </c>
    </row>
    <row r="508" spans="1:48" s="7" customFormat="1" ht="12" customHeight="1">
      <c r="A508" s="15" t="s">
        <v>37</v>
      </c>
      <c r="B508" s="14">
        <v>255595.33861826913</v>
      </c>
      <c r="C508" s="15">
        <v>816538.0736041289</v>
      </c>
      <c r="D508" s="14">
        <v>1.5045762329118686</v>
      </c>
      <c r="E508" s="15">
        <v>459.4858801709794</v>
      </c>
      <c r="F508" s="14">
        <v>-41676.50696313775</v>
      </c>
      <c r="G508" s="15">
        <v>-11181.429634209031</v>
      </c>
      <c r="H508" s="14">
        <v>-64157.50865519999</v>
      </c>
      <c r="I508" s="15">
        <v>2576.296475519713</v>
      </c>
      <c r="J508" s="14">
        <v>70911.99534623227</v>
      </c>
      <c r="K508" s="15">
        <v>-43067.66755062381</v>
      </c>
      <c r="L508" s="14">
        <v>43705.571390211764</v>
      </c>
      <c r="M508" s="15">
        <v>166065.24420457394</v>
      </c>
      <c r="N508" s="14">
        <v>110856.71701392645</v>
      </c>
      <c r="O508" s="15">
        <v>276921.9612185004</v>
      </c>
      <c r="P508" s="14">
        <v>1349694.7818567194</v>
      </c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>
        <f t="shared" si="31"/>
        <v>-1349694.7818567194</v>
      </c>
    </row>
    <row r="509" spans="1:48" s="7" customFormat="1" ht="12" customHeight="1">
      <c r="A509" s="15" t="s">
        <v>38</v>
      </c>
      <c r="B509" s="14">
        <v>363435.5060726969</v>
      </c>
      <c r="C509" s="15">
        <v>873164.5313216001</v>
      </c>
      <c r="D509" s="14">
        <v>0.9791269040600277</v>
      </c>
      <c r="E509" s="15">
        <v>3233.522019929997</v>
      </c>
      <c r="F509" s="14">
        <v>-68814.92439326299</v>
      </c>
      <c r="G509" s="15">
        <v>-8202.800554965334</v>
      </c>
      <c r="H509" s="14">
        <v>-66943.403907642</v>
      </c>
      <c r="I509" s="15">
        <v>8069.872001685184</v>
      </c>
      <c r="J509" s="14">
        <v>10324.856318328326</v>
      </c>
      <c r="K509" s="15">
        <v>-122332.87851592683</v>
      </c>
      <c r="L509" s="14">
        <v>46347.47099435646</v>
      </c>
      <c r="M509" s="15">
        <v>167447.58868832694</v>
      </c>
      <c r="N509" s="14">
        <v>121184.23346788133</v>
      </c>
      <c r="O509" s="15">
        <v>288631.8221562083</v>
      </c>
      <c r="P509" s="14">
        <v>1449247.431155839</v>
      </c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>
        <f t="shared" si="31"/>
        <v>-1449247.431155839</v>
      </c>
    </row>
    <row r="510" spans="1:48" s="7" customFormat="1" ht="12" customHeight="1">
      <c r="A510" s="15" t="s">
        <v>39</v>
      </c>
      <c r="B510" s="14">
        <v>219284.95444153482</v>
      </c>
      <c r="C510" s="15">
        <v>926780.2130105809</v>
      </c>
      <c r="D510" s="14">
        <v>2.789515515399055</v>
      </c>
      <c r="E510" s="15">
        <v>5327.329215891935</v>
      </c>
      <c r="F510" s="14">
        <v>-93314.63027840611</v>
      </c>
      <c r="G510" s="15">
        <v>-11198.978357894195</v>
      </c>
      <c r="H510" s="14">
        <v>-56072.09038147548</v>
      </c>
      <c r="I510" s="15">
        <v>21256.78600853046</v>
      </c>
      <c r="J510" s="14">
        <v>69157.37099433228</v>
      </c>
      <c r="K510" s="15">
        <v>-64844.2127990211</v>
      </c>
      <c r="L510" s="14">
        <v>48549.543977384565</v>
      </c>
      <c r="M510" s="15">
        <v>173787.740954954</v>
      </c>
      <c r="N510" s="14">
        <v>89285.40079739547</v>
      </c>
      <c r="O510" s="15">
        <v>263073.14175234945</v>
      </c>
      <c r="P510" s="14">
        <v>1392846.4298983435</v>
      </c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>
        <f t="shared" si="31"/>
        <v>-1392846.4298983435</v>
      </c>
    </row>
    <row r="511" spans="1:48" s="7" customFormat="1" ht="12" customHeight="1">
      <c r="A511" s="15" t="s">
        <v>40</v>
      </c>
      <c r="B511" s="14">
        <v>340691.5470516633</v>
      </c>
      <c r="C511" s="15">
        <v>856982.4420314837</v>
      </c>
      <c r="D511" s="14">
        <v>2.7895448747026808</v>
      </c>
      <c r="E511" s="15">
        <v>13238.080000595175</v>
      </c>
      <c r="F511" s="14">
        <v>-113811.74644384357</v>
      </c>
      <c r="G511" s="15">
        <v>-22622.618947581934</v>
      </c>
      <c r="H511" s="14">
        <v>-61916.925579154835</v>
      </c>
      <c r="I511" s="15">
        <v>15552.20818535842</v>
      </c>
      <c r="J511" s="14">
        <v>39706.15417527902</v>
      </c>
      <c r="K511" s="15">
        <v>-129854.84860934774</v>
      </c>
      <c r="L511" s="14">
        <v>44196.34320207372</v>
      </c>
      <c r="M511" s="15">
        <v>166984.68170795697</v>
      </c>
      <c r="N511" s="14">
        <v>69803.1302064871</v>
      </c>
      <c r="O511" s="15">
        <v>236787.8119144441</v>
      </c>
      <c r="P511" s="14">
        <v>1348806.0851351924</v>
      </c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>
        <f t="shared" si="31"/>
        <v>-1348806.0851351924</v>
      </c>
    </row>
    <row r="512" spans="1:48" s="7" customFormat="1" ht="12" customHeight="1">
      <c r="A512" s="15" t="s">
        <v>41</v>
      </c>
      <c r="B512" s="14">
        <v>272228.1393387542</v>
      </c>
      <c r="C512" s="15">
        <v>934794.3272341333</v>
      </c>
      <c r="D512" s="14">
        <v>1.6055448353679365</v>
      </c>
      <c r="E512" s="15">
        <v>-19036.94766558833</v>
      </c>
      <c r="F512" s="14">
        <v>-134718.579880252</v>
      </c>
      <c r="G512" s="15">
        <v>-8814.961746901332</v>
      </c>
      <c r="H512" s="14">
        <v>-72571.412544216</v>
      </c>
      <c r="I512" s="15">
        <v>5061.201141537036</v>
      </c>
      <c r="J512" s="14">
        <v>49798.273453996655</v>
      </c>
      <c r="K512" s="15">
        <v>-180282.42724142395</v>
      </c>
      <c r="L512" s="14">
        <v>52127.31014076247</v>
      </c>
      <c r="M512" s="15">
        <v>161894.92808022525</v>
      </c>
      <c r="N512" s="14">
        <v>93091.34216448733</v>
      </c>
      <c r="O512" s="15">
        <v>254986.2702447126</v>
      </c>
      <c r="P512" s="14">
        <v>1333855.2252617741</v>
      </c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>
        <f t="shared" si="31"/>
        <v>-1333855.2252617741</v>
      </c>
    </row>
    <row r="513" spans="1:48" s="7" customFormat="1" ht="12" customHeight="1">
      <c r="A513" s="15" t="s">
        <v>42</v>
      </c>
      <c r="B513" s="14">
        <v>235343.51382253147</v>
      </c>
      <c r="C513" s="15">
        <v>934459.5260397418</v>
      </c>
      <c r="D513" s="14">
        <v>3.296227736676904</v>
      </c>
      <c r="E513" s="15">
        <v>7723.7221020322495</v>
      </c>
      <c r="F513" s="14">
        <v>-119635.992484979</v>
      </c>
      <c r="G513" s="15">
        <v>-18384.50575605677</v>
      </c>
      <c r="H513" s="14">
        <v>-76109.65369831742</v>
      </c>
      <c r="I513" s="15">
        <v>8480.745130197132</v>
      </c>
      <c r="J513" s="14">
        <v>34269.49052271292</v>
      </c>
      <c r="K513" s="15">
        <v>-163656.19418441085</v>
      </c>
      <c r="L513" s="14">
        <v>41813.23714502901</v>
      </c>
      <c r="M513" s="15">
        <v>149304.90795548307</v>
      </c>
      <c r="N513" s="14">
        <v>95967.99336970322</v>
      </c>
      <c r="O513" s="15">
        <v>245272.9013251863</v>
      </c>
      <c r="P513" s="14">
        <v>1293236.2803758143</v>
      </c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>
        <f t="shared" si="31"/>
        <v>-1293236.2803758143</v>
      </c>
    </row>
    <row r="514" spans="1:48" s="7" customFormat="1" ht="12" customHeight="1">
      <c r="A514" s="15" t="s">
        <v>43</v>
      </c>
      <c r="B514" s="14">
        <v>248621.02319789538</v>
      </c>
      <c r="C514" s="15">
        <v>975443.7938560002</v>
      </c>
      <c r="D514" s="14">
        <v>2.4547343120843097</v>
      </c>
      <c r="E514" s="15">
        <v>4254.328319896669</v>
      </c>
      <c r="F514" s="14">
        <v>-116602.476775742</v>
      </c>
      <c r="G514" s="15">
        <v>-22296.656226207997</v>
      </c>
      <c r="H514" s="14">
        <v>-75100.76954674201</v>
      </c>
      <c r="I514" s="15">
        <v>4291.964567611111</v>
      </c>
      <c r="J514" s="14">
        <v>88724.95981334832</v>
      </c>
      <c r="K514" s="15">
        <v>-116728.64984783593</v>
      </c>
      <c r="L514" s="14">
        <v>42552.412814815434</v>
      </c>
      <c r="M514" s="15">
        <v>146575.3529513634</v>
      </c>
      <c r="N514" s="14">
        <v>27544.982150727003</v>
      </c>
      <c r="O514" s="15">
        <v>174120.3351020904</v>
      </c>
      <c r="P514" s="14">
        <v>1324011.3698572777</v>
      </c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>
        <f t="shared" si="31"/>
        <v>-1324011.3698572777</v>
      </c>
    </row>
    <row r="515" spans="1:48" s="7" customFormat="1" ht="12" customHeight="1">
      <c r="A515" s="15" t="s">
        <v>44</v>
      </c>
      <c r="B515" s="14">
        <v>273670.19059713656</v>
      </c>
      <c r="C515" s="15">
        <v>801062.580936258</v>
      </c>
      <c r="D515" s="14">
        <v>3.706670801365724</v>
      </c>
      <c r="E515" s="15">
        <v>8117.642475966125</v>
      </c>
      <c r="F515" s="14">
        <v>-111381.3845570555</v>
      </c>
      <c r="G515" s="15">
        <v>-11668.358505692902</v>
      </c>
      <c r="H515" s="14">
        <v>-80569.50211251872</v>
      </c>
      <c r="I515" s="15">
        <v>9751.824509068098</v>
      </c>
      <c r="J515" s="14">
        <v>17511.615088091945</v>
      </c>
      <c r="K515" s="15">
        <v>-168238.16310214094</v>
      </c>
      <c r="L515" s="14">
        <v>36390.81324972267</v>
      </c>
      <c r="M515" s="15">
        <v>141935.6399010345</v>
      </c>
      <c r="N515" s="14">
        <v>51734.38976899741</v>
      </c>
      <c r="O515" s="15">
        <v>193670.02967003192</v>
      </c>
      <c r="P515" s="14">
        <v>1136559.1580218093</v>
      </c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>
        <f t="shared" si="31"/>
        <v>-1136559.1580218093</v>
      </c>
    </row>
    <row r="516" spans="1:32" s="7" customFormat="1" ht="12" customHeight="1">
      <c r="A516" s="21" t="s">
        <v>20</v>
      </c>
      <c r="B516" s="19">
        <v>278697.0466038905</v>
      </c>
      <c r="C516" s="21">
        <v>874301.1741650404</v>
      </c>
      <c r="D516" s="19">
        <v>2.8765286085740223</v>
      </c>
      <c r="E516" s="21">
        <v>2185.56952795671</v>
      </c>
      <c r="F516" s="19">
        <v>-76542.0173859952</v>
      </c>
      <c r="G516" s="21">
        <v>-11825.622332117046</v>
      </c>
      <c r="H516" s="19">
        <v>-65279.708690475956</v>
      </c>
      <c r="I516" s="21">
        <v>9396.89784030138</v>
      </c>
      <c r="J516" s="19">
        <v>44206.7699962545</v>
      </c>
      <c r="K516" s="21">
        <v>-97858.1110440756</v>
      </c>
      <c r="L516" s="19">
        <v>41706.772126672506</v>
      </c>
      <c r="M516" s="21">
        <v>152408.6558715123</v>
      </c>
      <c r="N516" s="19">
        <v>91918.3369027337</v>
      </c>
      <c r="O516" s="21">
        <v>244326.99277424603</v>
      </c>
      <c r="P516" s="19">
        <v>1341176.7511543825</v>
      </c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spans="1:32" s="7" customFormat="1" ht="12" customHeight="1">
      <c r="A517" s="43">
        <v>2018</v>
      </c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spans="1:32" s="5" customFormat="1" ht="12" customHeight="1">
      <c r="A518" s="44" t="s">
        <v>32</v>
      </c>
      <c r="B518" s="45" t="s">
        <v>22</v>
      </c>
      <c r="C518" s="45" t="s">
        <v>0</v>
      </c>
      <c r="D518" s="45" t="s">
        <v>1</v>
      </c>
      <c r="E518" s="47" t="s">
        <v>23</v>
      </c>
      <c r="F518" s="48"/>
      <c r="G518" s="48"/>
      <c r="H518" s="48"/>
      <c r="I518" s="48"/>
      <c r="J518" s="48"/>
      <c r="K518" s="49"/>
      <c r="L518" s="45" t="s">
        <v>24</v>
      </c>
      <c r="M518" s="47" t="s">
        <v>25</v>
      </c>
      <c r="N518" s="48"/>
      <c r="O518" s="49"/>
      <c r="P518" s="45" t="s">
        <v>26</v>
      </c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spans="1:16" s="6" customFormat="1" ht="12" customHeight="1">
      <c r="A519" s="44"/>
      <c r="B519" s="46"/>
      <c r="C519" s="46"/>
      <c r="D519" s="46"/>
      <c r="E519" s="37" t="s">
        <v>2</v>
      </c>
      <c r="F519" s="23" t="s">
        <v>27</v>
      </c>
      <c r="G519" s="37" t="s">
        <v>28</v>
      </c>
      <c r="H519" s="23" t="s">
        <v>3</v>
      </c>
      <c r="I519" s="37" t="s">
        <v>4</v>
      </c>
      <c r="J519" s="23" t="s">
        <v>29</v>
      </c>
      <c r="K519" s="23" t="s">
        <v>5</v>
      </c>
      <c r="L519" s="46"/>
      <c r="M519" s="24" t="s">
        <v>30</v>
      </c>
      <c r="N519" s="37" t="s">
        <v>31</v>
      </c>
      <c r="O519" s="24" t="s">
        <v>5</v>
      </c>
      <c r="P519" s="46"/>
    </row>
    <row r="520" spans="1:48" s="7" customFormat="1" ht="12" customHeight="1">
      <c r="A520" s="15" t="s">
        <v>33</v>
      </c>
      <c r="B520" s="26">
        <v>235200.67023894898</v>
      </c>
      <c r="C520" s="34">
        <v>1003320.9438885159</v>
      </c>
      <c r="D520" s="26">
        <v>4.227035098829575</v>
      </c>
      <c r="E520" s="34">
        <v>-12279.030665395167</v>
      </c>
      <c r="F520" s="26">
        <v>-66960.32366336032</v>
      </c>
      <c r="G520" s="34">
        <v>-7457.050507489032</v>
      </c>
      <c r="H520" s="26">
        <v>-53076.05996898774</v>
      </c>
      <c r="I520" s="34">
        <v>54.23492259856707</v>
      </c>
      <c r="J520" s="26">
        <v>42807.59597701451</v>
      </c>
      <c r="K520" s="34">
        <v>-96910.63390561921</v>
      </c>
      <c r="L520" s="26">
        <v>37450.3241859186</v>
      </c>
      <c r="M520" s="34">
        <v>123563.51246662655</v>
      </c>
      <c r="N520" s="26">
        <v>83314.99314602128</v>
      </c>
      <c r="O520" s="34">
        <v>206878.50561264783</v>
      </c>
      <c r="P520" s="26">
        <v>1385944.0370555113</v>
      </c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>
        <f aca="true" t="shared" si="32" ref="AV520:AV531">AF520-P520</f>
        <v>-1385944.0370555113</v>
      </c>
    </row>
    <row r="521" spans="1:48" s="7" customFormat="1" ht="12" customHeight="1">
      <c r="A521" s="15" t="s">
        <v>34</v>
      </c>
      <c r="B521" s="14">
        <v>316779.63306003076</v>
      </c>
      <c r="C521" s="15">
        <v>992829.187496</v>
      </c>
      <c r="D521" s="14">
        <v>4.561353683402901</v>
      </c>
      <c r="E521" s="15">
        <v>11142.13709176249</v>
      </c>
      <c r="F521" s="14">
        <v>-63980.86651339393</v>
      </c>
      <c r="G521" s="15">
        <v>-9865.419990159999</v>
      </c>
      <c r="H521" s="14">
        <v>-61217.12007642857</v>
      </c>
      <c r="I521" s="15">
        <v>4618.345533650796</v>
      </c>
      <c r="J521" s="14">
        <v>52166.79576847322</v>
      </c>
      <c r="K521" s="15">
        <v>-67136.128186096</v>
      </c>
      <c r="L521" s="14">
        <v>38614.764441273495</v>
      </c>
      <c r="M521" s="15">
        <v>131248.60586795717</v>
      </c>
      <c r="N521" s="14">
        <v>95169.96664557785</v>
      </c>
      <c r="O521" s="15">
        <v>226418.57251353504</v>
      </c>
      <c r="P521" s="14">
        <v>1507510.5906784267</v>
      </c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>
        <f t="shared" si="32"/>
        <v>-1507510.5906784267</v>
      </c>
    </row>
    <row r="522" spans="1:48" s="7" customFormat="1" ht="12" customHeight="1">
      <c r="A522" s="15" t="s">
        <v>35</v>
      </c>
      <c r="B522" s="14">
        <v>289889.18795358465</v>
      </c>
      <c r="C522" s="15">
        <v>837262.2161372902</v>
      </c>
      <c r="D522" s="14">
        <v>3.2802856348080898</v>
      </c>
      <c r="E522" s="15">
        <v>-23662.46815578226</v>
      </c>
      <c r="F522" s="14">
        <v>-66975.98242541227</v>
      </c>
      <c r="G522" s="15">
        <v>-14300.667058467097</v>
      </c>
      <c r="H522" s="14">
        <v>-66577.73808491419</v>
      </c>
      <c r="I522" s="15">
        <v>16781.16602535842</v>
      </c>
      <c r="J522" s="14">
        <v>24623.451058190327</v>
      </c>
      <c r="K522" s="15">
        <v>-130112.23864102706</v>
      </c>
      <c r="L522" s="14">
        <v>44791.34445560958</v>
      </c>
      <c r="M522" s="15">
        <v>163775.672689796</v>
      </c>
      <c r="N522" s="14">
        <v>77761.3280408013</v>
      </c>
      <c r="O522" s="15">
        <v>241537.0007305973</v>
      </c>
      <c r="P522" s="14">
        <v>1283370.7909216895</v>
      </c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>
        <f t="shared" si="32"/>
        <v>-1283370.7909216895</v>
      </c>
    </row>
    <row r="523" spans="1:48" s="7" customFormat="1" ht="12" customHeight="1">
      <c r="A523" s="15" t="s">
        <v>36</v>
      </c>
      <c r="B523" s="14">
        <v>355559.45930804824</v>
      </c>
      <c r="C523" s="15">
        <v>1037975.3225184003</v>
      </c>
      <c r="D523" s="14">
        <v>2.232508849723285</v>
      </c>
      <c r="E523" s="15">
        <v>-130.9610929316588</v>
      </c>
      <c r="F523" s="14">
        <v>-60821.01790679201</v>
      </c>
      <c r="G523" s="15">
        <v>-12090.382811957334</v>
      </c>
      <c r="H523" s="14">
        <v>-64560.21404751</v>
      </c>
      <c r="I523" s="15">
        <v>1978.849707185187</v>
      </c>
      <c r="J523" s="14">
        <v>66084.493253625</v>
      </c>
      <c r="K523" s="15">
        <v>-69539.23289838084</v>
      </c>
      <c r="L523" s="14">
        <v>42700.93032013792</v>
      </c>
      <c r="M523" s="15">
        <v>139232.4600886781</v>
      </c>
      <c r="N523" s="14">
        <v>123362.99191036599</v>
      </c>
      <c r="O523" s="15">
        <v>262595.4519990441</v>
      </c>
      <c r="P523" s="14">
        <v>1629294.1637561</v>
      </c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>
        <f t="shared" si="32"/>
        <v>-1629294.1637561</v>
      </c>
    </row>
    <row r="524" spans="1:48" s="7" customFormat="1" ht="12" customHeight="1">
      <c r="A524" s="15" t="s">
        <v>37</v>
      </c>
      <c r="B524" s="14">
        <v>305258.4665123611</v>
      </c>
      <c r="C524" s="15">
        <v>856173.7088619354</v>
      </c>
      <c r="D524" s="14">
        <v>1.6977017321624448</v>
      </c>
      <c r="E524" s="15">
        <v>8509.277725017735</v>
      </c>
      <c r="F524" s="14">
        <v>-29317.473132691935</v>
      </c>
      <c r="G524" s="15">
        <v>-10821.198690869676</v>
      </c>
      <c r="H524" s="14">
        <v>-55990.150326464514</v>
      </c>
      <c r="I524" s="15">
        <v>3568.4927244802857</v>
      </c>
      <c r="J524" s="14">
        <v>30184.038790909668</v>
      </c>
      <c r="K524" s="15">
        <v>-53867.01290961843</v>
      </c>
      <c r="L524" s="14">
        <v>45416.60489042255</v>
      </c>
      <c r="M524" s="15">
        <v>160430.11559455443</v>
      </c>
      <c r="N524" s="14">
        <v>106538.67205257548</v>
      </c>
      <c r="O524" s="15">
        <v>266968.7876471299</v>
      </c>
      <c r="P524" s="14">
        <v>1419952.2527039626</v>
      </c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>
        <f t="shared" si="32"/>
        <v>-1419952.2527039626</v>
      </c>
    </row>
    <row r="525" spans="1:48" s="7" customFormat="1" ht="12" customHeight="1">
      <c r="A525" s="15" t="s">
        <v>38</v>
      </c>
      <c r="B525" s="14">
        <v>369563.61872182763</v>
      </c>
      <c r="C525" s="15">
        <v>813518.7151840002</v>
      </c>
      <c r="D525" s="14">
        <v>6.054119367497145</v>
      </c>
      <c r="E525" s="15">
        <v>1568.0819906783358</v>
      </c>
      <c r="F525" s="14">
        <v>-56693.04285302799</v>
      </c>
      <c r="G525" s="15">
        <v>-9316.527410997332</v>
      </c>
      <c r="H525" s="14">
        <v>-70000.522962768</v>
      </c>
      <c r="I525" s="15">
        <v>12253.164834370367</v>
      </c>
      <c r="J525" s="14">
        <v>54527.040573806655</v>
      </c>
      <c r="K525" s="15">
        <v>-67661.80582793796</v>
      </c>
      <c r="L525" s="14">
        <v>44645.94481199751</v>
      </c>
      <c r="M525" s="15">
        <v>161220.4104815297</v>
      </c>
      <c r="N525" s="14">
        <v>132146.36053510054</v>
      </c>
      <c r="O525" s="15">
        <v>293366.7710166302</v>
      </c>
      <c r="P525" s="14">
        <v>1453439.298025885</v>
      </c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>
        <f t="shared" si="32"/>
        <v>-1453439.298025885</v>
      </c>
    </row>
    <row r="526" spans="1:48" s="7" customFormat="1" ht="12" customHeight="1">
      <c r="A526" s="15" t="s">
        <v>39</v>
      </c>
      <c r="B526" s="14">
        <v>341383.852752132</v>
      </c>
      <c r="C526" s="15">
        <v>1017211.6360578066</v>
      </c>
      <c r="D526" s="14">
        <v>5.516202121038878</v>
      </c>
      <c r="E526" s="15">
        <v>-4723.3531316274175</v>
      </c>
      <c r="F526" s="14">
        <v>-89975.85683205968</v>
      </c>
      <c r="G526" s="15">
        <v>-20289.410069925154</v>
      </c>
      <c r="H526" s="14">
        <v>-71065.34397032516</v>
      </c>
      <c r="I526" s="15">
        <v>-328.988489874551</v>
      </c>
      <c r="J526" s="14">
        <v>56271.90334095327</v>
      </c>
      <c r="K526" s="15">
        <v>-130111.04915285872</v>
      </c>
      <c r="L526" s="14">
        <v>44642.36903426915</v>
      </c>
      <c r="M526" s="15">
        <v>152640.35237496355</v>
      </c>
      <c r="N526" s="14">
        <v>105081.85270486129</v>
      </c>
      <c r="O526" s="15">
        <v>257722.20507982484</v>
      </c>
      <c r="P526" s="14">
        <v>1530854.5299732944</v>
      </c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>
        <f t="shared" si="32"/>
        <v>-1530854.5299732944</v>
      </c>
    </row>
    <row r="527" spans="1:48" s="7" customFormat="1" ht="12" customHeight="1">
      <c r="A527" s="15" t="s">
        <v>40</v>
      </c>
      <c r="B527" s="14">
        <v>365496.56714353274</v>
      </c>
      <c r="C527" s="15">
        <v>903942.9355148386</v>
      </c>
      <c r="D527" s="14">
        <v>3.6056747968929383</v>
      </c>
      <c r="E527" s="15">
        <v>-8681.189427698384</v>
      </c>
      <c r="F527" s="14">
        <v>-108040.17078415549</v>
      </c>
      <c r="G527" s="15">
        <v>-27262.424352691607</v>
      </c>
      <c r="H527" s="14">
        <v>-78617.37467728452</v>
      </c>
      <c r="I527" s="15">
        <v>3560.5089033870972</v>
      </c>
      <c r="J527" s="14">
        <v>36255.26404539514</v>
      </c>
      <c r="K527" s="15">
        <v>-182785.38629304778</v>
      </c>
      <c r="L527" s="14">
        <v>50979.599339071276</v>
      </c>
      <c r="M527" s="15">
        <v>149922.9773684129</v>
      </c>
      <c r="N527" s="14">
        <v>126034.39660973453</v>
      </c>
      <c r="O527" s="15">
        <v>275957.3739781474</v>
      </c>
      <c r="P527" s="14">
        <v>1413594.6953573392</v>
      </c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>
        <f t="shared" si="32"/>
        <v>-1413594.6953573392</v>
      </c>
    </row>
    <row r="528" spans="1:48" s="7" customFormat="1" ht="12" customHeight="1">
      <c r="A528" s="15" t="s">
        <v>41</v>
      </c>
      <c r="B528" s="14">
        <v>307568.7593396605</v>
      </c>
      <c r="C528" s="15">
        <v>821889.6715903999</v>
      </c>
      <c r="D528" s="14">
        <v>5.797156955729517</v>
      </c>
      <c r="E528" s="15">
        <v>-9381.60950058333</v>
      </c>
      <c r="F528" s="14">
        <v>-115912.16940190697</v>
      </c>
      <c r="G528" s="15">
        <v>-15391.908407007997</v>
      </c>
      <c r="H528" s="14">
        <v>-51944.176910988004</v>
      </c>
      <c r="I528" s="15">
        <v>13764.043327018513</v>
      </c>
      <c r="J528" s="14">
        <v>75011.46251064664</v>
      </c>
      <c r="K528" s="15">
        <v>-103854.35838282114</v>
      </c>
      <c r="L528" s="14">
        <v>58203.31122679066</v>
      </c>
      <c r="M528" s="15">
        <v>152330.91580782068</v>
      </c>
      <c r="N528" s="14">
        <v>123239.30159734935</v>
      </c>
      <c r="O528" s="15">
        <v>275570.21740517</v>
      </c>
      <c r="P528" s="14">
        <v>1359383.3983361556</v>
      </c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>
        <f t="shared" si="32"/>
        <v>-1359383.3983361556</v>
      </c>
    </row>
    <row r="529" spans="1:48" s="7" customFormat="1" ht="12" customHeight="1">
      <c r="A529" s="15" t="s">
        <v>42</v>
      </c>
      <c r="B529" s="14">
        <v>334304.5704535595</v>
      </c>
      <c r="C529" s="15">
        <v>1072388.7043447741</v>
      </c>
      <c r="D529" s="14">
        <v>4.8144266864711485</v>
      </c>
      <c r="E529" s="15">
        <v>6073.510379367742</v>
      </c>
      <c r="F529" s="14">
        <v>-138796.2164201642</v>
      </c>
      <c r="G529" s="15">
        <v>-20874.110401940645</v>
      </c>
      <c r="H529" s="14">
        <v>-57188.38484364387</v>
      </c>
      <c r="I529" s="15">
        <v>10164.505468333336</v>
      </c>
      <c r="J529" s="14">
        <v>78062.15110281778</v>
      </c>
      <c r="K529" s="15">
        <v>-122558.54471522984</v>
      </c>
      <c r="L529" s="14">
        <v>53827.63167248298</v>
      </c>
      <c r="M529" s="15">
        <v>145095.63631143302</v>
      </c>
      <c r="N529" s="14">
        <v>105179.6243760158</v>
      </c>
      <c r="O529" s="15">
        <v>250275.2606874488</v>
      </c>
      <c r="P529" s="14">
        <v>1588242.436869722</v>
      </c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>
        <f t="shared" si="32"/>
        <v>-1588242.436869722</v>
      </c>
    </row>
    <row r="530" spans="1:48" s="7" customFormat="1" ht="12" customHeight="1">
      <c r="A530" s="15" t="s">
        <v>43</v>
      </c>
      <c r="B530" s="14">
        <v>324967.54729446775</v>
      </c>
      <c r="C530" s="15">
        <v>817775.3717802668</v>
      </c>
      <c r="D530" s="14">
        <v>6.823884098758071</v>
      </c>
      <c r="E530" s="15">
        <v>-277.1797889233349</v>
      </c>
      <c r="F530" s="14">
        <v>-115658.74148932101</v>
      </c>
      <c r="G530" s="15">
        <v>-17043.46828941867</v>
      </c>
      <c r="H530" s="14">
        <v>-60117.604873428005</v>
      </c>
      <c r="I530" s="15">
        <v>5575.827237037035</v>
      </c>
      <c r="J530" s="14">
        <v>28271.24864139</v>
      </c>
      <c r="K530" s="15">
        <v>-159249.91856266398</v>
      </c>
      <c r="L530" s="14">
        <v>45731.24685558556</v>
      </c>
      <c r="M530" s="15">
        <v>142427.1543379355</v>
      </c>
      <c r="N530" s="14">
        <v>103547.06102423332</v>
      </c>
      <c r="O530" s="15">
        <v>245974.21536216882</v>
      </c>
      <c r="P530" s="14">
        <v>1275205.2866139235</v>
      </c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>
        <f t="shared" si="32"/>
        <v>-1275205.2866139235</v>
      </c>
    </row>
    <row r="531" spans="1:48" s="7" customFormat="1" ht="12" customHeight="1">
      <c r="A531" s="15" t="s">
        <v>44</v>
      </c>
      <c r="B531" s="14">
        <v>195662.37650123157</v>
      </c>
      <c r="C531" s="15">
        <v>895540.5103390965</v>
      </c>
      <c r="D531" s="14">
        <v>1.5559843735606613</v>
      </c>
      <c r="E531" s="15">
        <v>7783.486906645156</v>
      </c>
      <c r="F531" s="14">
        <v>-111062.10849963293</v>
      </c>
      <c r="G531" s="15">
        <v>-22641.131886854193</v>
      </c>
      <c r="H531" s="14">
        <v>-87317.67645324579</v>
      </c>
      <c r="I531" s="15">
        <v>11912.686983566302</v>
      </c>
      <c r="J531" s="14">
        <v>10293.608700387103</v>
      </c>
      <c r="K531" s="15">
        <v>-191031.1342491344</v>
      </c>
      <c r="L531" s="14">
        <v>39037.94655982839</v>
      </c>
      <c r="M531" s="15">
        <v>115478.64626464063</v>
      </c>
      <c r="N531" s="14">
        <v>70636.63905336408</v>
      </c>
      <c r="O531" s="15">
        <v>186115.28531800472</v>
      </c>
      <c r="P531" s="14">
        <v>1125326.5404534005</v>
      </c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>
        <f t="shared" si="32"/>
        <v>-1125326.5404534005</v>
      </c>
    </row>
    <row r="532" spans="1:16" s="7" customFormat="1" ht="12" customHeight="1">
      <c r="A532" s="21" t="s">
        <v>20</v>
      </c>
      <c r="B532" s="19">
        <v>311459.3909693612</v>
      </c>
      <c r="C532" s="21">
        <v>922452.1917576763</v>
      </c>
      <c r="D532" s="19">
        <v>4.165930424775884</v>
      </c>
      <c r="E532" s="21">
        <v>-2112.446494896163</v>
      </c>
      <c r="F532" s="19">
        <v>-85504.06985311853</v>
      </c>
      <c r="G532" s="21">
        <v>-15683.633285811726</v>
      </c>
      <c r="H532" s="19">
        <v>-64870.05343575798</v>
      </c>
      <c r="I532" s="21">
        <v>6996.057618585999</v>
      </c>
      <c r="J532" s="19">
        <v>46057.35899832053</v>
      </c>
      <c r="K532" s="21">
        <v>-115116.78645267789</v>
      </c>
      <c r="L532" s="19">
        <v>45534.73102755257</v>
      </c>
      <c r="M532" s="21">
        <v>144847.68079716427</v>
      </c>
      <c r="N532" s="19">
        <v>104231.78959882805</v>
      </c>
      <c r="O532" s="21">
        <v>249079.47039599234</v>
      </c>
      <c r="P532" s="19">
        <v>1413413.1636283293</v>
      </c>
    </row>
    <row r="533" spans="1:32" s="7" customFormat="1" ht="12" customHeight="1">
      <c r="A533" s="43">
        <v>2019</v>
      </c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spans="1:32" s="5" customFormat="1" ht="12" customHeight="1">
      <c r="A534" s="44" t="s">
        <v>32</v>
      </c>
      <c r="B534" s="45" t="s">
        <v>22</v>
      </c>
      <c r="C534" s="45" t="s">
        <v>0</v>
      </c>
      <c r="D534" s="45" t="s">
        <v>1</v>
      </c>
      <c r="E534" s="47" t="s">
        <v>23</v>
      </c>
      <c r="F534" s="48"/>
      <c r="G534" s="48"/>
      <c r="H534" s="48"/>
      <c r="I534" s="48"/>
      <c r="J534" s="48"/>
      <c r="K534" s="49"/>
      <c r="L534" s="45" t="s">
        <v>24</v>
      </c>
      <c r="M534" s="47" t="s">
        <v>25</v>
      </c>
      <c r="N534" s="48"/>
      <c r="O534" s="49"/>
      <c r="P534" s="45" t="s">
        <v>26</v>
      </c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spans="1:16" s="6" customFormat="1" ht="12" customHeight="1">
      <c r="A535" s="44"/>
      <c r="B535" s="46"/>
      <c r="C535" s="46"/>
      <c r="D535" s="46"/>
      <c r="E535" s="38" t="s">
        <v>2</v>
      </c>
      <c r="F535" s="23" t="s">
        <v>27</v>
      </c>
      <c r="G535" s="38" t="s">
        <v>28</v>
      </c>
      <c r="H535" s="23" t="s">
        <v>3</v>
      </c>
      <c r="I535" s="38" t="s">
        <v>4</v>
      </c>
      <c r="J535" s="23" t="s">
        <v>29</v>
      </c>
      <c r="K535" s="23" t="s">
        <v>5</v>
      </c>
      <c r="L535" s="46"/>
      <c r="M535" s="24" t="s">
        <v>30</v>
      </c>
      <c r="N535" s="38" t="s">
        <v>31</v>
      </c>
      <c r="O535" s="24" t="s">
        <v>5</v>
      </c>
      <c r="P535" s="46"/>
    </row>
    <row r="536" spans="1:48" s="7" customFormat="1" ht="12" customHeight="1">
      <c r="A536" s="15" t="s">
        <v>33</v>
      </c>
      <c r="B536" s="26">
        <v>324710.896877207</v>
      </c>
      <c r="C536" s="34">
        <v>1038280.9002972901</v>
      </c>
      <c r="D536" s="26">
        <v>5.091989542949554</v>
      </c>
      <c r="E536" s="34">
        <v>8505.234811764516</v>
      </c>
      <c r="F536" s="26">
        <v>-73683.62667893225</v>
      </c>
      <c r="G536" s="34">
        <v>-23164.122421295484</v>
      </c>
      <c r="H536" s="26">
        <v>-45965.262024377414</v>
      </c>
      <c r="I536" s="34">
        <v>21135.37686707886</v>
      </c>
      <c r="J536" s="26">
        <v>57005.07687048386</v>
      </c>
      <c r="K536" s="34">
        <v>-56167.32257527792</v>
      </c>
      <c r="L536" s="26">
        <v>34915.39108209692</v>
      </c>
      <c r="M536" s="34">
        <v>114834.8543869553</v>
      </c>
      <c r="N536" s="26">
        <v>135335.6086563045</v>
      </c>
      <c r="O536" s="34">
        <v>250170.4630432598</v>
      </c>
      <c r="P536" s="26">
        <v>1591915.4207141188</v>
      </c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>
        <f aca="true" t="shared" si="33" ref="AV536:AV547">AF536-P536</f>
        <v>-1591915.4207141188</v>
      </c>
    </row>
    <row r="537" spans="1:48" s="7" customFormat="1" ht="12" customHeight="1">
      <c r="A537" s="15" t="s">
        <v>34</v>
      </c>
      <c r="B537" s="14">
        <v>278866.59666818584</v>
      </c>
      <c r="C537" s="15">
        <v>974339.0536799998</v>
      </c>
      <c r="D537" s="14">
        <v>1.6976681786725867</v>
      </c>
      <c r="E537" s="15">
        <v>12804.904445648213</v>
      </c>
      <c r="F537" s="14">
        <v>-59649.89696248393</v>
      </c>
      <c r="G537" s="15">
        <v>-4691.34272824</v>
      </c>
      <c r="H537" s="14">
        <v>-88169.12498654357</v>
      </c>
      <c r="I537" s="15">
        <v>21183.977886369048</v>
      </c>
      <c r="J537" s="14">
        <v>61077.70302499465</v>
      </c>
      <c r="K537" s="15">
        <v>-57443.779320255584</v>
      </c>
      <c r="L537" s="14">
        <v>41034.673652903664</v>
      </c>
      <c r="M537" s="15">
        <v>149713.83928467854</v>
      </c>
      <c r="N537" s="14">
        <v>132921.83320890498</v>
      </c>
      <c r="O537" s="15">
        <v>282635.6724935835</v>
      </c>
      <c r="P537" s="14">
        <v>1519433.9148425958</v>
      </c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>
        <f t="shared" si="33"/>
        <v>-1519433.9148425958</v>
      </c>
    </row>
    <row r="538" spans="1:48" s="7" customFormat="1" ht="12" customHeight="1">
      <c r="A538" s="15" t="s">
        <v>35</v>
      </c>
      <c r="B538" s="14">
        <v>313406.333255222</v>
      </c>
      <c r="C538" s="15">
        <v>892158.6828252901</v>
      </c>
      <c r="D538" s="14">
        <v>3.224033209061038</v>
      </c>
      <c r="E538" s="15">
        <v>1127.4454611387155</v>
      </c>
      <c r="F538" s="14">
        <v>-43941.13000483065</v>
      </c>
      <c r="G538" s="15">
        <v>-13943.135918771613</v>
      </c>
      <c r="H538" s="14">
        <v>-50471.520930441286</v>
      </c>
      <c r="I538" s="15">
        <v>5282.2612177598585</v>
      </c>
      <c r="J538" s="14">
        <v>64598.37107539032</v>
      </c>
      <c r="K538" s="15">
        <v>-37347.709099754655</v>
      </c>
      <c r="L538" s="14">
        <v>43909.311183354155</v>
      </c>
      <c r="M538" s="15">
        <v>148181.90313185807</v>
      </c>
      <c r="N538" s="14">
        <v>79713.31826873742</v>
      </c>
      <c r="O538" s="15">
        <v>227895.2214005955</v>
      </c>
      <c r="P538" s="14">
        <v>1440025.0635979162</v>
      </c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>
        <f t="shared" si="33"/>
        <v>-1440025.0635979162</v>
      </c>
    </row>
    <row r="539" spans="1:48" s="7" customFormat="1" ht="12" customHeight="1">
      <c r="A539" s="15" t="s">
        <v>36</v>
      </c>
      <c r="B539" s="14">
        <v>293429.1025361961</v>
      </c>
      <c r="C539" s="15">
        <v>898859.6167338665</v>
      </c>
      <c r="D539" s="14">
        <v>4.755291177108043</v>
      </c>
      <c r="E539" s="15">
        <v>6597.641856528323</v>
      </c>
      <c r="F539" s="14">
        <v>-30207.304317019</v>
      </c>
      <c r="G539" s="15">
        <v>-10189.534631658667</v>
      </c>
      <c r="H539" s="14">
        <v>-74534.228456364</v>
      </c>
      <c r="I539" s="15">
        <v>6328.279433055555</v>
      </c>
      <c r="J539" s="14">
        <v>37181.87046656167</v>
      </c>
      <c r="K539" s="15">
        <v>-64823.27564889612</v>
      </c>
      <c r="L539" s="14">
        <v>42485.292475633745</v>
      </c>
      <c r="M539" s="15">
        <v>135954.47463948745</v>
      </c>
      <c r="N539" s="14">
        <v>111936.25317975102</v>
      </c>
      <c r="O539" s="15">
        <v>247890.72781923847</v>
      </c>
      <c r="P539" s="14">
        <v>1417846.2192072163</v>
      </c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>
        <f t="shared" si="33"/>
        <v>-1417846.2192072163</v>
      </c>
    </row>
    <row r="540" spans="1:48" s="7" customFormat="1" ht="12" customHeight="1">
      <c r="A540" s="15" t="s">
        <v>37</v>
      </c>
      <c r="B540" s="14">
        <v>319468.2260804535</v>
      </c>
      <c r="C540" s="15">
        <v>866927.4658745802</v>
      </c>
      <c r="D540" s="14"/>
      <c r="E540" s="15">
        <v>6881.389914664519</v>
      </c>
      <c r="F540" s="14">
        <v>-16180.178492210332</v>
      </c>
      <c r="G540" s="15">
        <v>-6734.853032753549</v>
      </c>
      <c r="H540" s="14">
        <v>-57310.29565719678</v>
      </c>
      <c r="I540" s="15">
        <v>-5601.889365663083</v>
      </c>
      <c r="J540" s="14">
        <v>61470.562448090306</v>
      </c>
      <c r="K540" s="15">
        <v>-17475.26418506891</v>
      </c>
      <c r="L540" s="14">
        <v>41004.46759442483</v>
      </c>
      <c r="M540" s="15">
        <v>152913.78166115418</v>
      </c>
      <c r="N540" s="14">
        <v>167173.62275254095</v>
      </c>
      <c r="O540" s="15">
        <v>320087.4044136951</v>
      </c>
      <c r="P540" s="14">
        <v>1530012.2997780847</v>
      </c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>
        <f t="shared" si="33"/>
        <v>-1530012.2997780847</v>
      </c>
    </row>
    <row r="541" spans="1:48" s="7" customFormat="1" ht="12" customHeight="1">
      <c r="A541" s="15" t="s">
        <v>38</v>
      </c>
      <c r="B541" s="14">
        <v>259893.82065522586</v>
      </c>
      <c r="C541" s="15">
        <v>763747.3024533335</v>
      </c>
      <c r="D541" s="14"/>
      <c r="E541" s="15">
        <v>-8398.947208266667</v>
      </c>
      <c r="F541" s="14">
        <v>5716.837779354988</v>
      </c>
      <c r="G541" s="15">
        <v>-11535.611731765333</v>
      </c>
      <c r="H541" s="14">
        <v>-63164.16868750199</v>
      </c>
      <c r="I541" s="15">
        <v>1253.1387234259257</v>
      </c>
      <c r="J541" s="14">
        <v>43813.47865371167</v>
      </c>
      <c r="K541" s="15">
        <v>-32315.272471041397</v>
      </c>
      <c r="L541" s="14">
        <v>42921.28121926785</v>
      </c>
      <c r="M541" s="15">
        <v>147135.77147741604</v>
      </c>
      <c r="N541" s="14">
        <v>110326.25454269901</v>
      </c>
      <c r="O541" s="15">
        <v>257462.02602011507</v>
      </c>
      <c r="P541" s="14">
        <v>1291709.1578769009</v>
      </c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>
        <f t="shared" si="33"/>
        <v>-1291709.1578769009</v>
      </c>
    </row>
    <row r="542" spans="1:48" s="7" customFormat="1" ht="12" customHeight="1">
      <c r="A542" s="15" t="s">
        <v>39</v>
      </c>
      <c r="B542" s="14">
        <v>292291.4513933623</v>
      </c>
      <c r="C542" s="15">
        <v>893699.0496650323</v>
      </c>
      <c r="D542" s="14"/>
      <c r="E542" s="15">
        <v>22076.767266332266</v>
      </c>
      <c r="F542" s="14">
        <v>-32051.248954304527</v>
      </c>
      <c r="G542" s="15">
        <v>-2789.090007236129</v>
      </c>
      <c r="H542" s="14">
        <v>-66034.8019480529</v>
      </c>
      <c r="I542" s="15">
        <v>-5166.908768172044</v>
      </c>
      <c r="J542" s="14">
        <v>76107.31465546449</v>
      </c>
      <c r="K542" s="15">
        <v>-7857.9677559688425</v>
      </c>
      <c r="L542" s="14">
        <v>39720.707982827254</v>
      </c>
      <c r="M542" s="15">
        <v>138475.86889235093</v>
      </c>
      <c r="N542" s="14">
        <v>120587.72560578742</v>
      </c>
      <c r="O542" s="15">
        <v>259063.59449813835</v>
      </c>
      <c r="P542" s="14">
        <v>1476916.835783391</v>
      </c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>
        <f t="shared" si="33"/>
        <v>-1476916.835783391</v>
      </c>
    </row>
    <row r="543" spans="1:48" s="7" customFormat="1" ht="12" customHeight="1">
      <c r="A543" s="15" t="s">
        <v>40</v>
      </c>
      <c r="B543" s="14">
        <v>327531.5110955571</v>
      </c>
      <c r="C543" s="15">
        <v>794632.6855834838</v>
      </c>
      <c r="D543" s="14">
        <v>3.2155483703131793</v>
      </c>
      <c r="E543" s="15">
        <v>-477.76687922903756</v>
      </c>
      <c r="F543" s="14">
        <v>-25431.456456712258</v>
      </c>
      <c r="G543" s="15">
        <v>-12413.504311401291</v>
      </c>
      <c r="H543" s="14">
        <v>-60572.131613988386</v>
      </c>
      <c r="I543" s="15">
        <v>12545.060674982082</v>
      </c>
      <c r="J543" s="14">
        <v>53639.43947659193</v>
      </c>
      <c r="K543" s="15">
        <v>-32710.35910975696</v>
      </c>
      <c r="L543" s="14">
        <v>59090.16703172917</v>
      </c>
      <c r="M543" s="15">
        <v>117623.70021267852</v>
      </c>
      <c r="N543" s="14">
        <v>142948.45517597804</v>
      </c>
      <c r="O543" s="15">
        <v>260572.15538865657</v>
      </c>
      <c r="P543" s="14">
        <v>1409119.3755380395</v>
      </c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>
        <f t="shared" si="33"/>
        <v>-1409119.3755380395</v>
      </c>
    </row>
    <row r="544" spans="1:48" s="7" customFormat="1" ht="12" customHeight="1">
      <c r="A544" s="15" t="s">
        <v>41</v>
      </c>
      <c r="B544" s="14">
        <v>306974.5550505374</v>
      </c>
      <c r="C544" s="15">
        <v>742471.1477941333</v>
      </c>
      <c r="D544" s="14">
        <v>4.013831750472761</v>
      </c>
      <c r="E544" s="15">
        <v>23742.283466413326</v>
      </c>
      <c r="F544" s="14">
        <v>-47841.97844330799</v>
      </c>
      <c r="G544" s="15">
        <v>-3819.232228074666</v>
      </c>
      <c r="H544" s="14">
        <v>-65968.42088090398</v>
      </c>
      <c r="I544" s="15">
        <v>-5353.363109518518</v>
      </c>
      <c r="J544" s="14">
        <v>59666.12823305167</v>
      </c>
      <c r="K544" s="15">
        <v>-39574.582962340166</v>
      </c>
      <c r="L544" s="14">
        <v>55749.85823996693</v>
      </c>
      <c r="M544" s="15">
        <v>139441.62621813957</v>
      </c>
      <c r="N544" s="14">
        <v>128866.75561133701</v>
      </c>
      <c r="O544" s="15">
        <v>268308.38182947657</v>
      </c>
      <c r="P544" s="14">
        <v>1333933.3737835246</v>
      </c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>
        <f t="shared" si="33"/>
        <v>-1333933.3737835246</v>
      </c>
    </row>
    <row r="545" spans="1:48" s="7" customFormat="1" ht="12" customHeight="1">
      <c r="A545" s="15" t="s">
        <v>42</v>
      </c>
      <c r="B545" s="14">
        <v>200023.27224226078</v>
      </c>
      <c r="C545" s="15">
        <v>574143.7402219354</v>
      </c>
      <c r="D545" s="14">
        <v>3.577812817752045</v>
      </c>
      <c r="E545" s="15">
        <v>38711.24595731128</v>
      </c>
      <c r="F545" s="14">
        <v>32829.916485432535</v>
      </c>
      <c r="G545" s="15">
        <v>1673.6854160825806</v>
      </c>
      <c r="H545" s="14">
        <v>-37300.26775179484</v>
      </c>
      <c r="I545" s="15">
        <v>12169.27047525089</v>
      </c>
      <c r="J545" s="14">
        <v>65859.58423155968</v>
      </c>
      <c r="K545" s="15">
        <v>113943.43481384212</v>
      </c>
      <c r="L545" s="14">
        <v>48600.01244645999</v>
      </c>
      <c r="M545" s="15">
        <v>140842.01967583934</v>
      </c>
      <c r="N545" s="14">
        <v>80119.60370368257</v>
      </c>
      <c r="O545" s="15">
        <v>220961.62337952192</v>
      </c>
      <c r="P545" s="14">
        <v>1157675.6609168379</v>
      </c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>
        <f t="shared" si="33"/>
        <v>-1157675.6609168379</v>
      </c>
    </row>
    <row r="546" spans="1:48" s="7" customFormat="1" ht="12" customHeight="1">
      <c r="A546" s="15" t="s">
        <v>43</v>
      </c>
      <c r="B546" s="14">
        <v>226080.65742560028</v>
      </c>
      <c r="C546" s="15">
        <v>700787.2358368001</v>
      </c>
      <c r="D546" s="14">
        <v>1.435561317878678</v>
      </c>
      <c r="E546" s="15">
        <v>43339.22149193001</v>
      </c>
      <c r="F546" s="14">
        <v>21739.32372541201</v>
      </c>
      <c r="G546" s="15">
        <v>5280.687365333332</v>
      </c>
      <c r="H546" s="14">
        <v>-47392.11447643199</v>
      </c>
      <c r="I546" s="15">
        <v>839.2188953703709</v>
      </c>
      <c r="J546" s="14">
        <v>46929.48080245333</v>
      </c>
      <c r="K546" s="15">
        <v>70735.81780406706</v>
      </c>
      <c r="L546" s="14">
        <v>31981.724569438342</v>
      </c>
      <c r="M546" s="15">
        <v>123956.93715997481</v>
      </c>
      <c r="N546" s="14">
        <v>133036.5567229587</v>
      </c>
      <c r="O546" s="15">
        <v>256993.49388293352</v>
      </c>
      <c r="P546" s="14">
        <v>1286580.3650801568</v>
      </c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>
        <f t="shared" si="33"/>
        <v>-1286580.3650801568</v>
      </c>
    </row>
    <row r="547" spans="1:48" s="7" customFormat="1" ht="12" customHeight="1">
      <c r="A547" s="15" t="s">
        <v>44</v>
      </c>
      <c r="B547" s="14">
        <v>104108.75352544634</v>
      </c>
      <c r="C547" s="15">
        <v>793178.3455535483</v>
      </c>
      <c r="D547" s="14">
        <v>5.017005881489235</v>
      </c>
      <c r="E547" s="15">
        <v>27717.510148767742</v>
      </c>
      <c r="F547" s="14">
        <v>-23928.011939180316</v>
      </c>
      <c r="G547" s="15">
        <v>-6500.741488206451</v>
      </c>
      <c r="H547" s="14">
        <v>-69134.31221321032</v>
      </c>
      <c r="I547" s="15">
        <v>6517.826357974909</v>
      </c>
      <c r="J547" s="14">
        <v>52155.86609149517</v>
      </c>
      <c r="K547" s="15">
        <v>-13171.86304235927</v>
      </c>
      <c r="L547" s="14">
        <v>41706.77366105183</v>
      </c>
      <c r="M547" s="15">
        <v>83800.89875906728</v>
      </c>
      <c r="N547" s="14">
        <v>76933.0830973471</v>
      </c>
      <c r="O547" s="15">
        <v>160733.98185641438</v>
      </c>
      <c r="P547" s="14">
        <v>1086561.0085599832</v>
      </c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>
        <f t="shared" si="33"/>
        <v>-1086561.0085599832</v>
      </c>
    </row>
    <row r="548" spans="1:16" s="7" customFormat="1" ht="12" customHeight="1">
      <c r="A548" s="21" t="s">
        <v>20</v>
      </c>
      <c r="B548" s="19">
        <v>270485.92480901594</v>
      </c>
      <c r="C548" s="21">
        <v>827126.3001595619</v>
      </c>
      <c r="D548" s="19">
        <v>2.678337865301735</v>
      </c>
      <c r="E548" s="21">
        <v>15226.68476651931</v>
      </c>
      <c r="F548" s="19">
        <v>-24224.516629806112</v>
      </c>
      <c r="G548" s="21">
        <v>-7450.117665333479</v>
      </c>
      <c r="H548" s="19">
        <v>-60249.177619096445</v>
      </c>
      <c r="I548" s="21">
        <v>5858.850740613395</v>
      </c>
      <c r="J548" s="19">
        <v>56695.416684094664</v>
      </c>
      <c r="K548" s="21">
        <v>-14142.859723008667</v>
      </c>
      <c r="L548" s="19">
        <v>43617.718679043224</v>
      </c>
      <c r="M548" s="21">
        <v>132557.5770222974</v>
      </c>
      <c r="N548" s="19">
        <v>118175.17771677651</v>
      </c>
      <c r="O548" s="21">
        <v>250732.75473907392</v>
      </c>
      <c r="P548" s="19">
        <v>1377822.5170015516</v>
      </c>
    </row>
    <row r="549" spans="1:32" s="7" customFormat="1" ht="12" customHeight="1">
      <c r="A549" s="43">
        <v>2020</v>
      </c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spans="1:32" s="5" customFormat="1" ht="12" customHeight="1">
      <c r="A550" s="44" t="s">
        <v>32</v>
      </c>
      <c r="B550" s="45" t="s">
        <v>22</v>
      </c>
      <c r="C550" s="45" t="s">
        <v>0</v>
      </c>
      <c r="D550" s="45" t="s">
        <v>1</v>
      </c>
      <c r="E550" s="47" t="s">
        <v>23</v>
      </c>
      <c r="F550" s="48"/>
      <c r="G550" s="48"/>
      <c r="H550" s="48"/>
      <c r="I550" s="48"/>
      <c r="J550" s="48"/>
      <c r="K550" s="49"/>
      <c r="L550" s="45" t="s">
        <v>24</v>
      </c>
      <c r="M550" s="47" t="s">
        <v>25</v>
      </c>
      <c r="N550" s="48"/>
      <c r="O550" s="49"/>
      <c r="P550" s="45" t="s">
        <v>26</v>
      </c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spans="1:16" s="6" customFormat="1" ht="12" customHeight="1">
      <c r="A551" s="44"/>
      <c r="B551" s="46"/>
      <c r="C551" s="46"/>
      <c r="D551" s="46"/>
      <c r="E551" s="39" t="s">
        <v>2</v>
      </c>
      <c r="F551" s="23" t="s">
        <v>27</v>
      </c>
      <c r="G551" s="39" t="s">
        <v>28</v>
      </c>
      <c r="H551" s="23" t="s">
        <v>3</v>
      </c>
      <c r="I551" s="39" t="s">
        <v>4</v>
      </c>
      <c r="J551" s="23" t="s">
        <v>29</v>
      </c>
      <c r="K551" s="23" t="s">
        <v>5</v>
      </c>
      <c r="L551" s="46"/>
      <c r="M551" s="24" t="s">
        <v>30</v>
      </c>
      <c r="N551" s="39" t="s">
        <v>31</v>
      </c>
      <c r="O551" s="24" t="s">
        <v>5</v>
      </c>
      <c r="P551" s="46"/>
    </row>
    <row r="552" spans="1:48" s="7" customFormat="1" ht="12" customHeight="1">
      <c r="A552" s="15" t="s">
        <v>33</v>
      </c>
      <c r="B552" s="26">
        <v>293810.8889263773</v>
      </c>
      <c r="C552" s="34">
        <v>953468.6104990969</v>
      </c>
      <c r="D552" s="26">
        <v>8.799100733869665</v>
      </c>
      <c r="E552" s="34">
        <v>-4196.368178011295</v>
      </c>
      <c r="F552" s="26">
        <v>-78146.78058482612</v>
      </c>
      <c r="G552" s="34">
        <v>-10828.526729331612</v>
      </c>
      <c r="H552" s="26">
        <v>-46962.97656953807</v>
      </c>
      <c r="I552" s="34">
        <v>6685.211296756272</v>
      </c>
      <c r="J552" s="26">
        <v>162503.49198271445</v>
      </c>
      <c r="K552" s="34">
        <v>29054.051217763626</v>
      </c>
      <c r="L552" s="26">
        <v>40263.532578296465</v>
      </c>
      <c r="M552" s="34">
        <v>103572.1382280339</v>
      </c>
      <c r="N552" s="26">
        <v>127773.08843348063</v>
      </c>
      <c r="O552" s="34">
        <v>231345.22666151455</v>
      </c>
      <c r="P552" s="26">
        <v>1547951.1089837826</v>
      </c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>
        <f aca="true" t="shared" si="34" ref="AV552:AV563">AF552-P552</f>
        <v>-1547951.1089837826</v>
      </c>
    </row>
    <row r="553" spans="1:48" s="7" customFormat="1" ht="12" customHeight="1">
      <c r="A553" s="15" t="s">
        <v>34</v>
      </c>
      <c r="B553" s="14">
        <v>385557.86086108803</v>
      </c>
      <c r="C553" s="15">
        <v>824098.5260711727</v>
      </c>
      <c r="D553" s="14">
        <v>13.291849679190177</v>
      </c>
      <c r="E553" s="15">
        <v>2889.173702593107</v>
      </c>
      <c r="F553" s="14">
        <v>-64502.59926446897</v>
      </c>
      <c r="G553" s="15">
        <v>-4852.391667895171</v>
      </c>
      <c r="H553" s="14">
        <v>-81101.28166026207</v>
      </c>
      <c r="I553" s="15">
        <v>-3640.964175402299</v>
      </c>
      <c r="J553" s="14">
        <v>41358.063072922414</v>
      </c>
      <c r="K553" s="15">
        <v>-109849.99999251298</v>
      </c>
      <c r="L553" s="14">
        <v>43099.63587294566</v>
      </c>
      <c r="M553" s="15">
        <v>126236.64649706922</v>
      </c>
      <c r="N553" s="14">
        <v>145427.74797503516</v>
      </c>
      <c r="O553" s="15">
        <v>271664.3944721044</v>
      </c>
      <c r="P553" s="14">
        <v>1414583.709134477</v>
      </c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>
        <f t="shared" si="34"/>
        <v>-1414583.709134477</v>
      </c>
    </row>
    <row r="554" spans="1:48" s="7" customFormat="1" ht="12" customHeight="1">
      <c r="A554" s="15" t="s">
        <v>35</v>
      </c>
      <c r="B554" s="14">
        <v>378234.16967053514</v>
      </c>
      <c r="C554" s="15">
        <v>921126.993667097</v>
      </c>
      <c r="D554" s="14">
        <v>7.404240218607446</v>
      </c>
      <c r="E554" s="15">
        <v>3331.8878571693513</v>
      </c>
      <c r="F554" s="14">
        <v>-76156.69428040742</v>
      </c>
      <c r="G554" s="15">
        <v>-5245.139950689031</v>
      </c>
      <c r="H554" s="14">
        <v>-72460.98962274776</v>
      </c>
      <c r="I554" s="15">
        <v>1650.4485328853066</v>
      </c>
      <c r="J554" s="14">
        <v>162466.05109041292</v>
      </c>
      <c r="K554" s="15">
        <v>13585.563626623363</v>
      </c>
      <c r="L554" s="14">
        <v>46669.13509142884</v>
      </c>
      <c r="M554" s="15">
        <v>134972.6976840062</v>
      </c>
      <c r="N554" s="14">
        <v>139564.6580365068</v>
      </c>
      <c r="O554" s="15">
        <v>274537.35572051303</v>
      </c>
      <c r="P554" s="14">
        <v>1634160.6220164164</v>
      </c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>
        <f t="shared" si="34"/>
        <v>-1634160.6220164164</v>
      </c>
    </row>
    <row r="555" spans="1:48" s="7" customFormat="1" ht="12" customHeight="1">
      <c r="A555" s="15" t="s">
        <v>36</v>
      </c>
      <c r="B555" s="14">
        <v>365172.7175855841</v>
      </c>
      <c r="C555" s="15">
        <v>970884.1835690667</v>
      </c>
      <c r="D555" s="14">
        <v>5.434133080970198</v>
      </c>
      <c r="E555" s="15">
        <v>-8491.219379153335</v>
      </c>
      <c r="F555" s="14">
        <v>-100697.248520583</v>
      </c>
      <c r="G555" s="15">
        <v>-19971.161073248</v>
      </c>
      <c r="H555" s="14">
        <v>-53535.49423045799</v>
      </c>
      <c r="I555" s="15">
        <v>8381.947638370364</v>
      </c>
      <c r="J555" s="14">
        <v>111420.09945070333</v>
      </c>
      <c r="K555" s="15">
        <v>-62893.076114368625</v>
      </c>
      <c r="L555" s="14">
        <v>44304.30795993233</v>
      </c>
      <c r="M555" s="15">
        <v>110929.93922146337</v>
      </c>
      <c r="N555" s="14">
        <v>152041.51042459</v>
      </c>
      <c r="O555" s="15">
        <v>262971.44964605337</v>
      </c>
      <c r="P555" s="14">
        <v>1580445.016779349</v>
      </c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>
        <f t="shared" si="34"/>
        <v>-1580445.016779349</v>
      </c>
    </row>
    <row r="556" spans="1:48" s="7" customFormat="1" ht="12" customHeight="1">
      <c r="A556" s="15" t="s">
        <v>37</v>
      </c>
      <c r="B556" s="14">
        <v>240139.55555118457</v>
      </c>
      <c r="C556" s="15">
        <v>573199.2713548386</v>
      </c>
      <c r="D556" s="14">
        <v>12.11341380158007</v>
      </c>
      <c r="E556" s="15">
        <v>-17778.97469931613</v>
      </c>
      <c r="F556" s="14">
        <v>-150109.57032241454</v>
      </c>
      <c r="G556" s="15">
        <v>-37375.69595951484</v>
      </c>
      <c r="H556" s="14">
        <v>-60665.39671725291</v>
      </c>
      <c r="I556" s="15">
        <v>-3996.3154134050187</v>
      </c>
      <c r="J556" s="14">
        <v>192620.73481552748</v>
      </c>
      <c r="K556" s="15">
        <v>-77305.21829637597</v>
      </c>
      <c r="L556" s="14">
        <v>44824.19750212876</v>
      </c>
      <c r="M556" s="15">
        <v>127326.26540408467</v>
      </c>
      <c r="N556" s="14">
        <v>146829.4636076145</v>
      </c>
      <c r="O556" s="15">
        <v>274155.7290116992</v>
      </c>
      <c r="P556" s="14">
        <v>1055025.6485372768</v>
      </c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>
        <f t="shared" si="34"/>
        <v>-1055025.6485372768</v>
      </c>
    </row>
    <row r="557" spans="1:48" s="7" customFormat="1" ht="12" customHeight="1">
      <c r="A557" s="15" t="s">
        <v>38</v>
      </c>
      <c r="B557" s="14">
        <v>116103.29999488962</v>
      </c>
      <c r="C557" s="15">
        <v>942135.8700618669</v>
      </c>
      <c r="D557" s="14">
        <v>6.469749242493191</v>
      </c>
      <c r="E557" s="15">
        <v>-10189.899186499995</v>
      </c>
      <c r="F557" s="14">
        <v>-116722.04599818103</v>
      </c>
      <c r="G557" s="15">
        <v>-3421.4868702933336</v>
      </c>
      <c r="H557" s="14">
        <v>-47622.723547242</v>
      </c>
      <c r="I557" s="15">
        <v>-4747.418618962963</v>
      </c>
      <c r="J557" s="14">
        <v>181090.8559759549</v>
      </c>
      <c r="K557" s="15">
        <v>-1612.718245224416</v>
      </c>
      <c r="L557" s="14">
        <v>45474.45761680551</v>
      </c>
      <c r="M557" s="15">
        <v>137318.89457577802</v>
      </c>
      <c r="N557" s="14">
        <v>153668.76580700767</v>
      </c>
      <c r="O557" s="15">
        <v>290987.6603827857</v>
      </c>
      <c r="P557" s="14">
        <v>1393095.0395603657</v>
      </c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>
        <f t="shared" si="34"/>
        <v>-1393095.0395603657</v>
      </c>
    </row>
    <row r="558" spans="1:48" s="7" customFormat="1" ht="12" customHeight="1">
      <c r="A558" s="15" t="s">
        <v>39</v>
      </c>
      <c r="B558" s="14">
        <v>247119.1554396999</v>
      </c>
      <c r="C558" s="15">
        <v>814040.8613987095</v>
      </c>
      <c r="D558" s="14">
        <v>11.496222520758296</v>
      </c>
      <c r="E558" s="15">
        <v>-1036.0404658483887</v>
      </c>
      <c r="F558" s="14">
        <v>-79304.71553448484</v>
      </c>
      <c r="G558" s="15">
        <v>-12083.742580614193</v>
      </c>
      <c r="H558" s="14">
        <v>-44655.33144305032</v>
      </c>
      <c r="I558" s="15">
        <v>8233.246676308241</v>
      </c>
      <c r="J558" s="14">
        <v>152154.86450631608</v>
      </c>
      <c r="K558" s="15">
        <v>23308.281158626574</v>
      </c>
      <c r="L558" s="14">
        <v>41985.99240177518</v>
      </c>
      <c r="M558" s="15">
        <v>140741.19353119234</v>
      </c>
      <c r="N558" s="14">
        <v>161622.85595974032</v>
      </c>
      <c r="O558" s="15">
        <v>302364.04949093267</v>
      </c>
      <c r="P558" s="14">
        <v>1428829.8361122648</v>
      </c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>
        <f t="shared" si="34"/>
        <v>-1428829.8361122648</v>
      </c>
    </row>
    <row r="559" spans="1:48" s="7" customFormat="1" ht="12" customHeight="1">
      <c r="A559" s="15" t="s">
        <v>40</v>
      </c>
      <c r="B559" s="14">
        <v>337524.0895521519</v>
      </c>
      <c r="C559" s="15">
        <v>739304.8674859355</v>
      </c>
      <c r="D559" s="14">
        <v>14.940362429102029</v>
      </c>
      <c r="E559" s="15">
        <v>13260.75547058065</v>
      </c>
      <c r="F559" s="14">
        <v>-107549.86850743837</v>
      </c>
      <c r="G559" s="15">
        <v>-9664.332829470966</v>
      </c>
      <c r="H559" s="14">
        <v>-54988.216645680004</v>
      </c>
      <c r="I559" s="15">
        <v>16461.262573279564</v>
      </c>
      <c r="J559" s="14">
        <v>120217.25603652903</v>
      </c>
      <c r="K559" s="15">
        <v>-22263.1439022001</v>
      </c>
      <c r="L559" s="14">
        <v>67180.28168815965</v>
      </c>
      <c r="M559" s="15">
        <v>134017.73098596552</v>
      </c>
      <c r="N559" s="14">
        <v>108629.27697027968</v>
      </c>
      <c r="O559" s="15">
        <v>242647.00795624522</v>
      </c>
      <c r="P559" s="14">
        <v>1364408.043142721</v>
      </c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>
        <f t="shared" si="34"/>
        <v>-1364408.043142721</v>
      </c>
    </row>
    <row r="560" spans="1:48" s="7" customFormat="1" ht="12" customHeight="1">
      <c r="A560" s="15" t="s">
        <v>41</v>
      </c>
      <c r="B560" s="14">
        <v>377443.8881817578</v>
      </c>
      <c r="C560" s="15">
        <v>718434.6552170666</v>
      </c>
      <c r="D560" s="14">
        <v>3.9593447975170757</v>
      </c>
      <c r="E560" s="15">
        <v>23090.02093559834</v>
      </c>
      <c r="F560" s="14">
        <v>-87430.948728322</v>
      </c>
      <c r="G560" s="15">
        <v>6930.055264309335</v>
      </c>
      <c r="H560" s="14">
        <v>-28700.847729197998</v>
      </c>
      <c r="I560" s="15">
        <v>24622.68239016667</v>
      </c>
      <c r="J560" s="14">
        <v>195211.76760798495</v>
      </c>
      <c r="K560" s="15">
        <v>133722.72974053927</v>
      </c>
      <c r="L560" s="14">
        <v>68210.5137339257</v>
      </c>
      <c r="M560" s="15">
        <v>136319.52770039305</v>
      </c>
      <c r="N560" s="14">
        <v>140051.38478010535</v>
      </c>
      <c r="O560" s="15">
        <v>276370.91248049843</v>
      </c>
      <c r="P560" s="14">
        <v>1574186.6586985854</v>
      </c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>
        <f t="shared" si="34"/>
        <v>-1574186.6586985854</v>
      </c>
    </row>
    <row r="561" spans="1:48" s="7" customFormat="1" ht="12" customHeight="1">
      <c r="A561" s="15" t="s">
        <v>42</v>
      </c>
      <c r="B561" s="14">
        <v>335185.12928468635</v>
      </c>
      <c r="C561" s="15">
        <v>783299.262071742</v>
      </c>
      <c r="D561" s="14">
        <v>2.844681646911951</v>
      </c>
      <c r="E561" s="15">
        <v>11264.786775346769</v>
      </c>
      <c r="F561" s="14">
        <v>-96958.24118340001</v>
      </c>
      <c r="G561" s="15">
        <v>-787.7641346580644</v>
      </c>
      <c r="H561" s="14">
        <v>-23409.540919393545</v>
      </c>
      <c r="I561" s="15">
        <v>964.1152230465956</v>
      </c>
      <c r="J561" s="14">
        <v>147253.97474922103</v>
      </c>
      <c r="K561" s="15">
        <v>38327.33051016278</v>
      </c>
      <c r="L561" s="14">
        <v>59972.732369112295</v>
      </c>
      <c r="M561" s="15">
        <v>117850.93370298078</v>
      </c>
      <c r="N561" s="14">
        <v>121304.32175822322</v>
      </c>
      <c r="O561" s="15">
        <v>239155.25546120398</v>
      </c>
      <c r="P561" s="14">
        <v>1455942.5543785547</v>
      </c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>
        <f t="shared" si="34"/>
        <v>-1455942.5543785547</v>
      </c>
    </row>
    <row r="562" spans="1:48" s="7" customFormat="1" ht="12" customHeight="1">
      <c r="A562" s="15" t="s">
        <v>43</v>
      </c>
      <c r="B562" s="14">
        <v>226264.77683087165</v>
      </c>
      <c r="C562" s="15">
        <v>852595.5481493336</v>
      </c>
      <c r="D562" s="14">
        <v>9.800582790353838</v>
      </c>
      <c r="E562" s="15">
        <v>2663.3599246283284</v>
      </c>
      <c r="F562" s="14">
        <v>-104592.59944563</v>
      </c>
      <c r="G562" s="15">
        <v>-4374.999664373334</v>
      </c>
      <c r="H562" s="14">
        <v>-19404.204441767997</v>
      </c>
      <c r="I562" s="15">
        <v>15575.333736111112</v>
      </c>
      <c r="J562" s="14">
        <v>26190.402205016653</v>
      </c>
      <c r="K562" s="15">
        <v>-83942.70768601524</v>
      </c>
      <c r="L562" s="14">
        <v>52256.423092636454</v>
      </c>
      <c r="M562" s="15">
        <v>124234.6884598826</v>
      </c>
      <c r="N562" s="14">
        <v>105630.91036212967</v>
      </c>
      <c r="O562" s="15">
        <v>229865.59882201225</v>
      </c>
      <c r="P562" s="14">
        <v>1277049.4397916289</v>
      </c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>
        <f t="shared" si="34"/>
        <v>-1277049.4397916289</v>
      </c>
    </row>
    <row r="563" spans="1:48" s="7" customFormat="1" ht="12" customHeight="1">
      <c r="A563" s="15" t="s">
        <v>44</v>
      </c>
      <c r="B563" s="14">
        <v>257932.59876308346</v>
      </c>
      <c r="C563" s="15">
        <v>760229.4687174193</v>
      </c>
      <c r="D563" s="14">
        <v>4.543792625648435</v>
      </c>
      <c r="E563" s="15">
        <v>2741.446743361289</v>
      </c>
      <c r="F563" s="14">
        <v>-114388.27359211934</v>
      </c>
      <c r="G563" s="15">
        <v>-5129.048394002581</v>
      </c>
      <c r="H563" s="14">
        <v>-55220.93528430194</v>
      </c>
      <c r="I563" s="15">
        <v>14112.367346827961</v>
      </c>
      <c r="J563" s="14">
        <v>48194.689997519345</v>
      </c>
      <c r="K563" s="15">
        <v>-109689.75318271527</v>
      </c>
      <c r="L563" s="14">
        <v>49375.56766008989</v>
      </c>
      <c r="M563" s="15">
        <v>105928.48402060763</v>
      </c>
      <c r="N563" s="14">
        <v>102649.76282128388</v>
      </c>
      <c r="O563" s="15">
        <v>208578.2468418915</v>
      </c>
      <c r="P563" s="14">
        <v>1166430.6725923945</v>
      </c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>
        <f t="shared" si="34"/>
        <v>-1166430.6725923945</v>
      </c>
    </row>
    <row r="564" spans="1:16" s="7" customFormat="1" ht="12" customHeight="1">
      <c r="A564" s="21" t="s">
        <v>20</v>
      </c>
      <c r="B564" s="19">
        <v>296500.08646334417</v>
      </c>
      <c r="C564" s="21">
        <v>820505.7769317597</v>
      </c>
      <c r="D564" s="19">
        <v>8.420148009036497</v>
      </c>
      <c r="E564" s="21">
        <v>1451.2737836452168</v>
      </c>
      <c r="F564" s="19">
        <v>-98182.78449073472</v>
      </c>
      <c r="G564" s="21">
        <v>-8962.811192906667</v>
      </c>
      <c r="H564" s="19">
        <v>-49013.93516357509</v>
      </c>
      <c r="I564" s="21">
        <v>7040.46124751518</v>
      </c>
      <c r="J564" s="19">
        <v>128864.810231776</v>
      </c>
      <c r="K564" s="21">
        <v>-18802.985584280075</v>
      </c>
      <c r="L564" s="19">
        <v>50316.052268948486</v>
      </c>
      <c r="M564" s="21">
        <v>124922.53277979107</v>
      </c>
      <c r="N564" s="19">
        <v>133657.808982765</v>
      </c>
      <c r="O564" s="21">
        <v>258580.34176255608</v>
      </c>
      <c r="P564" s="19">
        <v>1407107.691990337</v>
      </c>
    </row>
    <row r="565" spans="1:32" s="7" customFormat="1" ht="12" customHeight="1">
      <c r="A565" s="43">
        <v>2021</v>
      </c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spans="1:32" s="5" customFormat="1" ht="12" customHeight="1">
      <c r="A566" s="44" t="s">
        <v>32</v>
      </c>
      <c r="B566" s="45" t="s">
        <v>22</v>
      </c>
      <c r="C566" s="45" t="s">
        <v>0</v>
      </c>
      <c r="D566" s="45" t="s">
        <v>1</v>
      </c>
      <c r="E566" s="47" t="s">
        <v>23</v>
      </c>
      <c r="F566" s="48"/>
      <c r="G566" s="48"/>
      <c r="H566" s="48"/>
      <c r="I566" s="48"/>
      <c r="J566" s="48"/>
      <c r="K566" s="49"/>
      <c r="L566" s="45" t="s">
        <v>24</v>
      </c>
      <c r="M566" s="47" t="s">
        <v>25</v>
      </c>
      <c r="N566" s="48"/>
      <c r="O566" s="49"/>
      <c r="P566" s="45" t="s">
        <v>26</v>
      </c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spans="1:16" s="6" customFormat="1" ht="12" customHeight="1">
      <c r="A567" s="44"/>
      <c r="B567" s="46"/>
      <c r="C567" s="46"/>
      <c r="D567" s="46"/>
      <c r="E567" s="41" t="s">
        <v>2</v>
      </c>
      <c r="F567" s="23" t="s">
        <v>27</v>
      </c>
      <c r="G567" s="41" t="s">
        <v>28</v>
      </c>
      <c r="H567" s="23" t="s">
        <v>3</v>
      </c>
      <c r="I567" s="41" t="s">
        <v>4</v>
      </c>
      <c r="J567" s="23" t="s">
        <v>29</v>
      </c>
      <c r="K567" s="23" t="s">
        <v>5</v>
      </c>
      <c r="L567" s="46"/>
      <c r="M567" s="24" t="s">
        <v>30</v>
      </c>
      <c r="N567" s="41" t="s">
        <v>31</v>
      </c>
      <c r="O567" s="24" t="s">
        <v>5</v>
      </c>
      <c r="P567" s="46"/>
    </row>
    <row r="568" spans="1:48" s="7" customFormat="1" ht="12" customHeight="1">
      <c r="A568" s="15" t="s">
        <v>33</v>
      </c>
      <c r="B568" s="26">
        <v>261326.1088114094</v>
      </c>
      <c r="C568" s="34">
        <v>883906.60167329</v>
      </c>
      <c r="D568" s="26">
        <v>6.033865362569154</v>
      </c>
      <c r="E568" s="34">
        <v>-4056.6240025193592</v>
      </c>
      <c r="F568" s="26">
        <v>-84462.34570540935</v>
      </c>
      <c r="G568" s="34">
        <v>-1395.2199545290323</v>
      </c>
      <c r="H568" s="26">
        <v>-37982.2133044742</v>
      </c>
      <c r="I568" s="34">
        <v>-4307.1338276881725</v>
      </c>
      <c r="J568" s="26">
        <v>180990.6796166936</v>
      </c>
      <c r="K568" s="34">
        <v>48787.14282207351</v>
      </c>
      <c r="L568" s="26">
        <v>41082.519580577944</v>
      </c>
      <c r="M568" s="34">
        <v>105644.65558945636</v>
      </c>
      <c r="N568" s="26">
        <v>89981.62181352322</v>
      </c>
      <c r="O568" s="34">
        <v>195626.27740297958</v>
      </c>
      <c r="P568" s="26">
        <v>1430734.684155693</v>
      </c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>
        <f aca="true" t="shared" si="35" ref="AV568:AV579">AF568-P568</f>
        <v>-1430734.684155693</v>
      </c>
    </row>
    <row r="569" spans="1:48" s="7" customFormat="1" ht="12" customHeight="1">
      <c r="A569" s="15" t="s">
        <v>34</v>
      </c>
      <c r="B569" s="14">
        <v>308918.38358700974</v>
      </c>
      <c r="C569" s="15">
        <v>856736.788824</v>
      </c>
      <c r="D569" s="14">
        <v>13.623471835897496</v>
      </c>
      <c r="E569" s="15">
        <v>-14546.878999092854</v>
      </c>
      <c r="F569" s="14">
        <v>-106672.52753417786</v>
      </c>
      <c r="G569" s="15">
        <v>-5423.237456879999</v>
      </c>
      <c r="H569" s="14">
        <v>-55189.569341835</v>
      </c>
      <c r="I569" s="15">
        <v>4153.523929980159</v>
      </c>
      <c r="J569" s="14">
        <v>247708.74257737154</v>
      </c>
      <c r="K569" s="15">
        <v>70030.05317536599</v>
      </c>
      <c r="L569" s="14">
        <v>39385.28991863301</v>
      </c>
      <c r="M569" s="15">
        <v>136362.82953974957</v>
      </c>
      <c r="N569" s="14">
        <v>136332.19462383355</v>
      </c>
      <c r="O569" s="15">
        <v>272695.0241635831</v>
      </c>
      <c r="P569" s="14">
        <v>1547779.1631404273</v>
      </c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>
        <f t="shared" si="35"/>
        <v>-1547779.1631404273</v>
      </c>
    </row>
    <row r="570" spans="1:48" s="7" customFormat="1" ht="12" customHeight="1">
      <c r="A570" s="15" t="s">
        <v>35</v>
      </c>
      <c r="B570" s="14">
        <v>357738.6064853339</v>
      </c>
      <c r="C570" s="15">
        <v>838412.0131447742</v>
      </c>
      <c r="D570" s="14">
        <v>3.0271790782499846</v>
      </c>
      <c r="E570" s="15">
        <v>10051.737020541941</v>
      </c>
      <c r="F570" s="14">
        <v>-75836.19805970805</v>
      </c>
      <c r="G570" s="15">
        <v>-1479.2995537238712</v>
      </c>
      <c r="H570" s="14">
        <v>-33720.66426459484</v>
      </c>
      <c r="I570" s="15">
        <v>13580.754983691759</v>
      </c>
      <c r="J570" s="14">
        <v>221955.4102655855</v>
      </c>
      <c r="K570" s="15">
        <v>134551.74039179244</v>
      </c>
      <c r="L570" s="14">
        <v>54093.430097119</v>
      </c>
      <c r="M570" s="15">
        <v>133371.96837176755</v>
      </c>
      <c r="N570" s="14">
        <v>171562.5836221687</v>
      </c>
      <c r="O570" s="15">
        <v>304934.55199393624</v>
      </c>
      <c r="P570" s="14">
        <v>1689733.3692920338</v>
      </c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>
        <f t="shared" si="35"/>
        <v>-1689733.3692920338</v>
      </c>
    </row>
    <row r="571" spans="1:48" s="7" customFormat="1" ht="12" customHeight="1">
      <c r="A571" s="15" t="s">
        <v>36</v>
      </c>
      <c r="B571" s="14">
        <v>298513.8708743276</v>
      </c>
      <c r="C571" s="15">
        <v>841800.9622176</v>
      </c>
      <c r="D571" s="14">
        <v>2.748132598295022</v>
      </c>
      <c r="E571" s="15">
        <v>-1963.3265651849988</v>
      </c>
      <c r="F571" s="14">
        <v>-98812.93003620599</v>
      </c>
      <c r="G571" s="15">
        <v>245.30287346133326</v>
      </c>
      <c r="H571" s="14">
        <v>-50856.987082632</v>
      </c>
      <c r="I571" s="15">
        <v>10474.589738148146</v>
      </c>
      <c r="J571" s="14">
        <v>158198.82060387335</v>
      </c>
      <c r="K571" s="15">
        <v>17285.46953145985</v>
      </c>
      <c r="L571" s="14">
        <v>53337.05886253438</v>
      </c>
      <c r="M571" s="15">
        <v>108630.15187418867</v>
      </c>
      <c r="N571" s="14">
        <v>147944.9711153173</v>
      </c>
      <c r="O571" s="15">
        <v>256575.122989506</v>
      </c>
      <c r="P571" s="14">
        <v>1467515.232608026</v>
      </c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>
        <f t="shared" si="35"/>
        <v>-1467515.232608026</v>
      </c>
    </row>
    <row r="572" spans="1:48" s="7" customFormat="1" ht="12" customHeight="1">
      <c r="A572" s="15" t="s">
        <v>37</v>
      </c>
      <c r="B572" s="14">
        <v>298063.75391146593</v>
      </c>
      <c r="C572" s="15">
        <v>880923.4597285163</v>
      </c>
      <c r="D572" s="14">
        <v>9.232091743743105</v>
      </c>
      <c r="E572" s="15">
        <v>-10405.228261943546</v>
      </c>
      <c r="F572" s="14">
        <v>-98003.10766941095</v>
      </c>
      <c r="G572" s="15">
        <v>-2939.5076388232255</v>
      </c>
      <c r="H572" s="14">
        <v>-85369.32403409612</v>
      </c>
      <c r="I572" s="15">
        <v>9848.456274713259</v>
      </c>
      <c r="J572" s="14">
        <v>263619.56490728556</v>
      </c>
      <c r="K572" s="15">
        <v>76750.853577725</v>
      </c>
      <c r="L572" s="14">
        <v>56780.994004393346</v>
      </c>
      <c r="M572" s="15">
        <v>122266.37019282936</v>
      </c>
      <c r="N572" s="14">
        <v>209373.12113784548</v>
      </c>
      <c r="O572" s="15">
        <v>331639.49133067485</v>
      </c>
      <c r="P572" s="14">
        <v>1644167.7846445194</v>
      </c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>
        <f t="shared" si="35"/>
        <v>-1644167.7846445194</v>
      </c>
    </row>
    <row r="573" spans="1:48" s="7" customFormat="1" ht="12" customHeight="1">
      <c r="A573" s="15" t="s">
        <v>38</v>
      </c>
      <c r="B573" s="14">
        <v>293503.7217464731</v>
      </c>
      <c r="C573" s="15">
        <v>870306.4934592001</v>
      </c>
      <c r="D573" s="14">
        <v>6.944659466083563</v>
      </c>
      <c r="E573" s="15">
        <v>-27903.249786633332</v>
      </c>
      <c r="F573" s="14">
        <v>-123200.008072218</v>
      </c>
      <c r="G573" s="15">
        <v>-4281.142919125333</v>
      </c>
      <c r="H573" s="14">
        <v>-33438.544729212</v>
      </c>
      <c r="I573" s="15">
        <v>7889.226578444444</v>
      </c>
      <c r="J573" s="14">
        <v>189030.0770729733</v>
      </c>
      <c r="K573" s="15">
        <v>8096.358144229074</v>
      </c>
      <c r="L573" s="14">
        <v>66290.62625476907</v>
      </c>
      <c r="M573" s="15">
        <v>137985.630765968</v>
      </c>
      <c r="N573" s="14">
        <v>164280.92146603</v>
      </c>
      <c r="O573" s="15">
        <v>302266.552231998</v>
      </c>
      <c r="P573" s="14">
        <v>1540470.6964961353</v>
      </c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>
        <f t="shared" si="35"/>
        <v>-1540470.6964961353</v>
      </c>
    </row>
    <row r="574" spans="1:48" s="7" customFormat="1" ht="12" customHeight="1">
      <c r="A574" s="15" t="s">
        <v>39</v>
      </c>
      <c r="B574" s="14">
        <v>335544.9839159536</v>
      </c>
      <c r="C574" s="15">
        <v>747819.6956160001</v>
      </c>
      <c r="D574" s="14">
        <v>3.0183125685549896</v>
      </c>
      <c r="E574" s="15">
        <v>-6293.233925738708</v>
      </c>
      <c r="F574" s="14">
        <v>-100564.23038736002</v>
      </c>
      <c r="G574" s="15">
        <v>-9498.873434725161</v>
      </c>
      <c r="H574" s="14">
        <v>-55320.862180656775</v>
      </c>
      <c r="I574" s="15">
        <v>15677.196281093195</v>
      </c>
      <c r="J574" s="14">
        <v>192912.7034639452</v>
      </c>
      <c r="K574" s="15">
        <v>36912.699816557724</v>
      </c>
      <c r="L574" s="14">
        <v>67846.77866803993</v>
      </c>
      <c r="M574" s="15">
        <v>123993.88032726162</v>
      </c>
      <c r="N574" s="14">
        <v>163113.14501927322</v>
      </c>
      <c r="O574" s="15">
        <v>287107.02534653485</v>
      </c>
      <c r="P574" s="14">
        <v>1475234.2016756549</v>
      </c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>
        <f t="shared" si="35"/>
        <v>-1475234.2016756549</v>
      </c>
    </row>
    <row r="575" spans="1:48" s="7" customFormat="1" ht="12" customHeight="1">
      <c r="A575" s="15" t="s">
        <v>40</v>
      </c>
      <c r="B575" s="14">
        <v>334228.71641477325</v>
      </c>
      <c r="C575" s="15">
        <v>889738.3672258068</v>
      </c>
      <c r="D575" s="14">
        <v>14.09657604289626</v>
      </c>
      <c r="E575" s="15">
        <v>-25515.880214130644</v>
      </c>
      <c r="F575" s="14">
        <v>-158866.47879927678</v>
      </c>
      <c r="G575" s="15">
        <v>-9626.149892221934</v>
      </c>
      <c r="H575" s="14">
        <v>-59166.27121216064</v>
      </c>
      <c r="I575" s="15">
        <v>9980.05167066308</v>
      </c>
      <c r="J575" s="14">
        <v>199015.0415725968</v>
      </c>
      <c r="K575" s="15">
        <v>-44179.68687453013</v>
      </c>
      <c r="L575" s="14">
        <v>75244.10014086556</v>
      </c>
      <c r="M575" s="15">
        <v>127950.46515354516</v>
      </c>
      <c r="N575" s="14">
        <v>107344.39131190645</v>
      </c>
      <c r="O575" s="15">
        <v>235294.8564654516</v>
      </c>
      <c r="P575" s="14">
        <v>1490340.4499484103</v>
      </c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>
        <f t="shared" si="35"/>
        <v>-1490340.4499484103</v>
      </c>
    </row>
    <row r="576" spans="1:48" s="7" customFormat="1" ht="12" customHeight="1">
      <c r="A576" s="15" t="s">
        <v>41</v>
      </c>
      <c r="B576" s="14">
        <v>356967.7432491793</v>
      </c>
      <c r="C576" s="15">
        <v>721779.3058933334</v>
      </c>
      <c r="D576" s="14">
        <v>13.396387968011233</v>
      </c>
      <c r="E576" s="15">
        <v>-17803.988027835</v>
      </c>
      <c r="F576" s="14">
        <v>-122280.859075824</v>
      </c>
      <c r="G576" s="15">
        <v>-3017.763375872</v>
      </c>
      <c r="H576" s="14">
        <v>-52276.43754236399</v>
      </c>
      <c r="I576" s="15">
        <v>8717.350715537037</v>
      </c>
      <c r="J576" s="14">
        <v>195452.61977057497</v>
      </c>
      <c r="K576" s="15">
        <v>8790.922464217001</v>
      </c>
      <c r="L576" s="14">
        <v>70088.36438781177</v>
      </c>
      <c r="M576" s="15">
        <v>136474.17107997835</v>
      </c>
      <c r="N576" s="14">
        <v>118726.18050165132</v>
      </c>
      <c r="O576" s="15">
        <v>255200.35158162966</v>
      </c>
      <c r="P576" s="14">
        <v>1412840.0839641392</v>
      </c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>
        <f t="shared" si="35"/>
        <v>-1412840.0839641392</v>
      </c>
    </row>
    <row r="577" spans="1:48" s="7" customFormat="1" ht="12" customHeight="1">
      <c r="A577" s="15" t="s">
        <v>42</v>
      </c>
      <c r="B577" s="14">
        <v>216003.4732721449</v>
      </c>
      <c r="C577" s="15">
        <v>813171.2602033546</v>
      </c>
      <c r="D577" s="14">
        <v>14.158817766582976</v>
      </c>
      <c r="E577" s="15">
        <v>-25708.8853772629</v>
      </c>
      <c r="F577" s="14">
        <v>-126283.645377391</v>
      </c>
      <c r="G577" s="15">
        <v>-10466.560197935483</v>
      </c>
      <c r="H577" s="14">
        <v>-66081.43449968516</v>
      </c>
      <c r="I577" s="15">
        <v>9684.374986039433</v>
      </c>
      <c r="J577" s="14">
        <v>223908.840482242</v>
      </c>
      <c r="K577" s="15">
        <v>5052.690016006876</v>
      </c>
      <c r="L577" s="14">
        <v>57307.583406555466</v>
      </c>
      <c r="M577" s="15">
        <v>111962.91011839676</v>
      </c>
      <c r="N577" s="14">
        <v>180850.21997336645</v>
      </c>
      <c r="O577" s="15">
        <v>292813.1300917632</v>
      </c>
      <c r="P577" s="14">
        <v>1384362.2958075919</v>
      </c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>
        <f t="shared" si="35"/>
        <v>-1384362.2958075919</v>
      </c>
    </row>
    <row r="578" spans="1:48" s="7" customFormat="1" ht="12" customHeight="1">
      <c r="A578" s="15" t="s">
        <v>43</v>
      </c>
      <c r="B578" s="14">
        <v>171842.04093226246</v>
      </c>
      <c r="C578" s="15">
        <v>772403.8110581335</v>
      </c>
      <c r="D578" s="14">
        <v>6.370180100176621</v>
      </c>
      <c r="E578" s="15">
        <v>-17979.087186761666</v>
      </c>
      <c r="F578" s="14">
        <v>-147045.347170712</v>
      </c>
      <c r="G578" s="15">
        <v>-10604.616585696</v>
      </c>
      <c r="H578" s="14">
        <v>-71433.74112822</v>
      </c>
      <c r="I578" s="15">
        <v>9471.509797444442</v>
      </c>
      <c r="J578" s="14">
        <v>133784.83932655666</v>
      </c>
      <c r="K578" s="15">
        <v>-103806.44294738857</v>
      </c>
      <c r="L578" s="14">
        <v>51212.60979785116</v>
      </c>
      <c r="M578" s="15">
        <v>135937.39106055998</v>
      </c>
      <c r="N578" s="14">
        <v>160893.50800554268</v>
      </c>
      <c r="O578" s="15">
        <v>296830.8990661027</v>
      </c>
      <c r="P578" s="14">
        <v>1188489.2880870616</v>
      </c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>
        <f t="shared" si="35"/>
        <v>-1188489.2880870616</v>
      </c>
    </row>
    <row r="579" spans="1:48" s="7" customFormat="1" ht="12" customHeight="1">
      <c r="A579" s="15" t="s">
        <v>44</v>
      </c>
      <c r="B579" s="14">
        <v>357551.3700412747</v>
      </c>
      <c r="C579" s="15">
        <v>1042375.0866064518</v>
      </c>
      <c r="D579" s="14">
        <v>9.329564631780793</v>
      </c>
      <c r="E579" s="15">
        <v>-23887.46506726613</v>
      </c>
      <c r="F579" s="14">
        <v>-50489.33959018548</v>
      </c>
      <c r="G579" s="15">
        <v>-11006.135240474836</v>
      </c>
      <c r="H579" s="14">
        <v>-64763.50976664968</v>
      </c>
      <c r="I579" s="15">
        <v>8853.782288172039</v>
      </c>
      <c r="J579" s="14">
        <v>248640.04396757265</v>
      </c>
      <c r="K579" s="15">
        <v>107347.37659116858</v>
      </c>
      <c r="L579" s="14">
        <v>49474.22705312503</v>
      </c>
      <c r="M579" s="15">
        <v>116418.23074917805</v>
      </c>
      <c r="N579" s="14">
        <v>137365.9402689358</v>
      </c>
      <c r="O579" s="15">
        <v>253784.17101811385</v>
      </c>
      <c r="P579" s="14">
        <v>1810541.5608747655</v>
      </c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>
        <f t="shared" si="35"/>
        <v>-1810541.5608747655</v>
      </c>
    </row>
    <row r="580" spans="1:16" s="7" customFormat="1" ht="12" customHeight="1">
      <c r="A580" s="21" t="s">
        <v>20</v>
      </c>
      <c r="B580" s="19">
        <v>299311.5162819907</v>
      </c>
      <c r="C580" s="21">
        <v>847024.8993864768</v>
      </c>
      <c r="D580" s="19">
        <v>8.46856613262416</v>
      </c>
      <c r="E580" s="21">
        <v>-13800.233242862869</v>
      </c>
      <c r="F580" s="19">
        <v>-107552.52278042941</v>
      </c>
      <c r="G580" s="21">
        <v>-5809.209239164493</v>
      </c>
      <c r="H580" s="19">
        <v>-55506.881953907025</v>
      </c>
      <c r="I580" s="21">
        <v>8700.60530762709</v>
      </c>
      <c r="J580" s="19">
        <v>204636.0172820256</v>
      </c>
      <c r="K580" s="21">
        <v>30667.775373288867</v>
      </c>
      <c r="L580" s="19">
        <v>56951.689091182685</v>
      </c>
      <c r="M580" s="21">
        <v>124599.5684002995</v>
      </c>
      <c r="N580" s="19">
        <v>149095.86465666076</v>
      </c>
      <c r="O580" s="21">
        <v>273695.43305696023</v>
      </c>
      <c r="P580" s="19">
        <v>1507659.781756032</v>
      </c>
    </row>
    <row r="581" spans="1:32" s="7" customFormat="1" ht="12" customHeight="1">
      <c r="A581" s="43">
        <v>2022</v>
      </c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spans="1:32" s="5" customFormat="1" ht="12" customHeight="1">
      <c r="A582" s="44" t="s">
        <v>32</v>
      </c>
      <c r="B582" s="45" t="s">
        <v>22</v>
      </c>
      <c r="C582" s="45" t="s">
        <v>0</v>
      </c>
      <c r="D582" s="45" t="s">
        <v>1</v>
      </c>
      <c r="E582" s="47" t="s">
        <v>23</v>
      </c>
      <c r="F582" s="48"/>
      <c r="G582" s="48"/>
      <c r="H582" s="48"/>
      <c r="I582" s="48"/>
      <c r="J582" s="48"/>
      <c r="K582" s="49"/>
      <c r="L582" s="45" t="s">
        <v>24</v>
      </c>
      <c r="M582" s="47" t="s">
        <v>25</v>
      </c>
      <c r="N582" s="48"/>
      <c r="O582" s="49"/>
      <c r="P582" s="45" t="s">
        <v>26</v>
      </c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spans="1:16" s="6" customFormat="1" ht="12" customHeight="1">
      <c r="A583" s="44"/>
      <c r="B583" s="46"/>
      <c r="C583" s="46"/>
      <c r="D583" s="46"/>
      <c r="E583" s="42" t="s">
        <v>2</v>
      </c>
      <c r="F583" s="23" t="s">
        <v>27</v>
      </c>
      <c r="G583" s="42" t="s">
        <v>28</v>
      </c>
      <c r="H583" s="23" t="s">
        <v>3</v>
      </c>
      <c r="I583" s="42" t="s">
        <v>4</v>
      </c>
      <c r="J583" s="23" t="s">
        <v>29</v>
      </c>
      <c r="K583" s="23" t="s">
        <v>5</v>
      </c>
      <c r="L583" s="46"/>
      <c r="M583" s="24" t="s">
        <v>30</v>
      </c>
      <c r="N583" s="42" t="s">
        <v>31</v>
      </c>
      <c r="O583" s="24" t="s">
        <v>5</v>
      </c>
      <c r="P583" s="46"/>
    </row>
    <row r="584" spans="1:48" s="7" customFormat="1" ht="12" customHeight="1">
      <c r="A584" s="15" t="s">
        <v>33</v>
      </c>
      <c r="B584" s="26">
        <v>97685.97200560785</v>
      </c>
      <c r="C584" s="34">
        <v>916897.8832340644</v>
      </c>
      <c r="D584" s="26">
        <v>10.0748799136256</v>
      </c>
      <c r="E584" s="34">
        <v>-16176.223262667743</v>
      </c>
      <c r="F584" s="26">
        <v>-32506.573217087414</v>
      </c>
      <c r="G584" s="34">
        <v>-8556.256276779353</v>
      </c>
      <c r="H584" s="26">
        <v>-50062.04271515612</v>
      </c>
      <c r="I584" s="34">
        <v>32463.31778161292</v>
      </c>
      <c r="J584" s="26">
        <v>159617.20347758546</v>
      </c>
      <c r="K584" s="34">
        <v>84779.42578750773</v>
      </c>
      <c r="L584" s="26">
        <v>46111.782928760804</v>
      </c>
      <c r="M584" s="34">
        <v>111256.05229569</v>
      </c>
      <c r="N584" s="26">
        <v>131859.4480966532</v>
      </c>
      <c r="O584" s="34">
        <v>243115.5003923432</v>
      </c>
      <c r="P584" s="26">
        <v>1388600.6392281977</v>
      </c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>
        <f aca="true" t="shared" si="36" ref="AV584:AV595">AF584-P584</f>
        <v>-1388600.6392281977</v>
      </c>
    </row>
    <row r="585" spans="1:48" s="7" customFormat="1" ht="12" customHeight="1">
      <c r="A585" s="15" t="s">
        <v>34</v>
      </c>
      <c r="B585" s="14">
        <v>357886.97849163273</v>
      </c>
      <c r="C585" s="15">
        <v>955048.5560480001</v>
      </c>
      <c r="D585" s="14">
        <v>2.1962289990080412</v>
      </c>
      <c r="E585" s="15">
        <v>-7655.463412898215</v>
      </c>
      <c r="F585" s="14">
        <v>-67533.495362625</v>
      </c>
      <c r="G585" s="15">
        <v>-8328.61186392</v>
      </c>
      <c r="H585" s="14">
        <v>-49675.84905286285</v>
      </c>
      <c r="I585" s="15">
        <v>30404.81929898809</v>
      </c>
      <c r="J585" s="14">
        <v>195970.0938335411</v>
      </c>
      <c r="K585" s="15">
        <v>93181.4934402231</v>
      </c>
      <c r="L585" s="14">
        <v>42409.875937845725</v>
      </c>
      <c r="M585" s="15">
        <v>139842.526156485</v>
      </c>
      <c r="N585" s="14">
        <v>26352.9100204525</v>
      </c>
      <c r="O585" s="15">
        <v>166195.43617693748</v>
      </c>
      <c r="P585" s="14">
        <v>1614724.5363236384</v>
      </c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>
        <f t="shared" si="36"/>
        <v>-1614724.5363236384</v>
      </c>
    </row>
    <row r="586" spans="1:48" s="7" customFormat="1" ht="12" customHeight="1">
      <c r="A586" s="15" t="s">
        <v>35</v>
      </c>
      <c r="B586" s="14">
        <v>198183.22529987604</v>
      </c>
      <c r="C586" s="15">
        <v>995629.2543607742</v>
      </c>
      <c r="D586" s="14">
        <v>15.285510402527049</v>
      </c>
      <c r="E586" s="15">
        <v>-14292.577244338712</v>
      </c>
      <c r="F586" s="14">
        <v>-45275.37854798322</v>
      </c>
      <c r="G586" s="15">
        <v>-10621.606064340645</v>
      </c>
      <c r="H586" s="14">
        <v>-66755.16384088645</v>
      </c>
      <c r="I586" s="15">
        <v>4307.684436039428</v>
      </c>
      <c r="J586" s="14">
        <v>231412.6632590662</v>
      </c>
      <c r="K586" s="15">
        <v>98775.62199755659</v>
      </c>
      <c r="L586" s="14">
        <v>59033.15733986155</v>
      </c>
      <c r="M586" s="15">
        <v>138194.22578876387</v>
      </c>
      <c r="N586" s="14">
        <v>240628.26721667513</v>
      </c>
      <c r="O586" s="15">
        <v>378822.493005439</v>
      </c>
      <c r="P586" s="14">
        <v>1730459.0375139103</v>
      </c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>
        <f t="shared" si="36"/>
        <v>-1730459.0375139103</v>
      </c>
    </row>
    <row r="587" spans="1:48" s="7" customFormat="1" ht="12" customHeight="1">
      <c r="A587" s="15" t="s">
        <v>36</v>
      </c>
      <c r="B587" s="14">
        <v>313249.7903596747</v>
      </c>
      <c r="C587" s="15">
        <v>889940.4084928003</v>
      </c>
      <c r="D587" s="14">
        <v>6.5975933514883245</v>
      </c>
      <c r="E587" s="15">
        <v>-29363.802003365</v>
      </c>
      <c r="F587" s="14">
        <v>-54103.707248646</v>
      </c>
      <c r="G587" s="15">
        <v>-9981.89401902933</v>
      </c>
      <c r="H587" s="14">
        <v>-50098.845420984</v>
      </c>
      <c r="I587" s="15">
        <v>50263.806694037026</v>
      </c>
      <c r="J587" s="14">
        <v>184533.98839982826</v>
      </c>
      <c r="K587" s="15">
        <v>91249.54640184095</v>
      </c>
      <c r="L587" s="14">
        <v>59805.07984752174</v>
      </c>
      <c r="M587" s="15">
        <v>116163.37711440265</v>
      </c>
      <c r="N587" s="14">
        <v>153129.08071244098</v>
      </c>
      <c r="O587" s="15">
        <v>269292.4578268436</v>
      </c>
      <c r="P587" s="14">
        <v>1623543.8805220327</v>
      </c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>
        <f t="shared" si="36"/>
        <v>-1623543.8805220327</v>
      </c>
    </row>
    <row r="588" spans="1:48" s="7" customFormat="1" ht="12" customHeight="1">
      <c r="A588" s="15" t="s">
        <v>37</v>
      </c>
      <c r="B588" s="14">
        <v>271455.00721075066</v>
      </c>
      <c r="C588" s="15">
        <v>861267.5510482579</v>
      </c>
      <c r="D588" s="14">
        <v>14.729797503497723</v>
      </c>
      <c r="E588" s="15">
        <v>-29057.99956046775</v>
      </c>
      <c r="F588" s="14">
        <v>-105331.61167026286</v>
      </c>
      <c r="G588" s="15">
        <v>-27959.359379045156</v>
      </c>
      <c r="H588" s="14">
        <v>-58919.340748279355</v>
      </c>
      <c r="I588" s="15">
        <v>31991.721728763445</v>
      </c>
      <c r="J588" s="14">
        <v>104568.72084282579</v>
      </c>
      <c r="K588" s="15">
        <v>-84707.86878646586</v>
      </c>
      <c r="L588" s="14">
        <v>64793.14120763107</v>
      </c>
      <c r="M588" s="15">
        <v>124482.56478428903</v>
      </c>
      <c r="N588" s="14">
        <v>242630.63011445967</v>
      </c>
      <c r="O588" s="15">
        <v>367113.1948987487</v>
      </c>
      <c r="P588" s="14">
        <v>1479935.7553764258</v>
      </c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>
        <f t="shared" si="36"/>
        <v>-1479935.7553764258</v>
      </c>
    </row>
    <row r="589" spans="1:48" s="7" customFormat="1" ht="12" customHeight="1">
      <c r="A589" s="15" t="s">
        <v>38</v>
      </c>
      <c r="B589" s="14">
        <v>292084.5312301491</v>
      </c>
      <c r="C589" s="15">
        <v>1065868.2373696002</v>
      </c>
      <c r="D589" s="14">
        <v>6.325219262604055</v>
      </c>
      <c r="E589" s="15">
        <v>-28229.290232974996</v>
      </c>
      <c r="F589" s="14">
        <v>-61095.88002094</v>
      </c>
      <c r="G589" s="15">
        <v>-19421.96958725333</v>
      </c>
      <c r="H589" s="14">
        <v>-56137.590611538</v>
      </c>
      <c r="I589" s="15">
        <v>44076.6298277963</v>
      </c>
      <c r="J589" s="14">
        <v>160982.60660979667</v>
      </c>
      <c r="K589" s="15">
        <v>40174.50598488664</v>
      </c>
      <c r="L589" s="14">
        <v>71892.19800438604</v>
      </c>
      <c r="M589" s="15">
        <v>123872.25457879166</v>
      </c>
      <c r="N589" s="14">
        <v>189833.61505972134</v>
      </c>
      <c r="O589" s="15">
        <v>313705.869638513</v>
      </c>
      <c r="P589" s="14">
        <v>1783731.6674467972</v>
      </c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>
        <f t="shared" si="36"/>
        <v>-1783731.6674467972</v>
      </c>
    </row>
    <row r="590" spans="1:48" s="7" customFormat="1" ht="12" customHeight="1">
      <c r="A590" s="15" t="s">
        <v>39</v>
      </c>
      <c r="B590" s="14">
        <v>330452.37025913363</v>
      </c>
      <c r="C590" s="15">
        <v>964321.3795003868</v>
      </c>
      <c r="D590" s="14">
        <v>8.813193199610051</v>
      </c>
      <c r="E590" s="15">
        <v>-29626.116761964517</v>
      </c>
      <c r="F590" s="14">
        <v>-37432.37236542484</v>
      </c>
      <c r="G590" s="15">
        <v>-30470.369610962578</v>
      </c>
      <c r="H590" s="14">
        <v>-60153.104828607095</v>
      </c>
      <c r="I590" s="15">
        <v>53045.88386403226</v>
      </c>
      <c r="J590" s="14">
        <v>156775.03546056777</v>
      </c>
      <c r="K590" s="15">
        <v>52138.955757641</v>
      </c>
      <c r="L590" s="14">
        <v>77969.50990681176</v>
      </c>
      <c r="M590" s="15">
        <v>125432.19603696316</v>
      </c>
      <c r="N590" s="14">
        <v>192687.32786112546</v>
      </c>
      <c r="O590" s="15">
        <v>318119.5238980886</v>
      </c>
      <c r="P590" s="14">
        <v>1743010.5525152618</v>
      </c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>
        <f t="shared" si="36"/>
        <v>-1743010.5525152618</v>
      </c>
    </row>
    <row r="591" spans="1:48" s="7" customFormat="1" ht="12" customHeight="1">
      <c r="A591" s="15" t="s">
        <v>40</v>
      </c>
      <c r="B591" s="14">
        <v>318385.7050482402</v>
      </c>
      <c r="C591" s="15">
        <v>909665.7473011615</v>
      </c>
      <c r="D591" s="14">
        <v>12.310297291694749</v>
      </c>
      <c r="E591" s="15">
        <v>-24247.284346803222</v>
      </c>
      <c r="F591" s="14">
        <v>-37364.449943017746</v>
      </c>
      <c r="G591" s="15">
        <v>-12404.826371117417</v>
      </c>
      <c r="H591" s="14">
        <v>-62923.07839556322</v>
      </c>
      <c r="I591" s="15">
        <v>48095.364177903226</v>
      </c>
      <c r="J591" s="14">
        <v>205735.76963015491</v>
      </c>
      <c r="K591" s="15">
        <v>116891.49475155651</v>
      </c>
      <c r="L591" s="14">
        <v>77844.16990118926</v>
      </c>
      <c r="M591" s="15">
        <v>109715.12595038484</v>
      </c>
      <c r="N591" s="14">
        <v>202544.94633271353</v>
      </c>
      <c r="O591" s="15">
        <v>312260.07228309836</v>
      </c>
      <c r="P591" s="14">
        <v>1735059.4995825374</v>
      </c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>
        <f t="shared" si="36"/>
        <v>-1735059.4995825374</v>
      </c>
    </row>
    <row r="592" spans="1:48" s="7" customFormat="1" ht="12" customHeight="1">
      <c r="A592" s="15" t="s">
        <v>41</v>
      </c>
      <c r="B592" s="14">
        <v>241069.32721199444</v>
      </c>
      <c r="C592" s="15">
        <v>1002454.4740149332</v>
      </c>
      <c r="D592" s="14">
        <v>19.76802428964769</v>
      </c>
      <c r="E592" s="15">
        <v>-11307.155334381665</v>
      </c>
      <c r="F592" s="14">
        <v>-43867.825306636005</v>
      </c>
      <c r="G592" s="15">
        <v>-8743.224107221333</v>
      </c>
      <c r="H592" s="14">
        <v>-41452.496767062</v>
      </c>
      <c r="I592" s="15">
        <v>31921.895413018516</v>
      </c>
      <c r="J592" s="14">
        <v>130253.61240882505</v>
      </c>
      <c r="K592" s="15">
        <v>56804.80630654255</v>
      </c>
      <c r="L592" s="14">
        <v>70972.46189733081</v>
      </c>
      <c r="M592" s="15">
        <v>128955.70362151787</v>
      </c>
      <c r="N592" s="14">
        <v>192978.42779101734</v>
      </c>
      <c r="O592" s="15">
        <v>321934.1314125352</v>
      </c>
      <c r="P592" s="14">
        <v>1693254.968867626</v>
      </c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>
        <f t="shared" si="36"/>
        <v>-1693254.968867626</v>
      </c>
    </row>
    <row r="593" spans="1:48" s="7" customFormat="1" ht="12" customHeight="1">
      <c r="A593" s="15" t="s">
        <v>42</v>
      </c>
      <c r="B593" s="14">
        <v>251423.79030078853</v>
      </c>
      <c r="C593" s="15">
        <v>768754.4415184516</v>
      </c>
      <c r="D593" s="14">
        <v>12.546698404489767</v>
      </c>
      <c r="E593" s="15">
        <v>-23264.504868595166</v>
      </c>
      <c r="F593" s="14">
        <v>-21559.064937323226</v>
      </c>
      <c r="G593" s="15">
        <v>-11344.767754663224</v>
      </c>
      <c r="H593" s="14">
        <v>-59305.28062797871</v>
      </c>
      <c r="I593" s="15">
        <v>23351.30017670251</v>
      </c>
      <c r="J593" s="14">
        <v>104660.30161695322</v>
      </c>
      <c r="K593" s="15">
        <v>12537.983605095404</v>
      </c>
      <c r="L593" s="14">
        <v>63206.23584611065</v>
      </c>
      <c r="M593" s="15">
        <v>128274.00956554257</v>
      </c>
      <c r="N593" s="14">
        <v>174307.52894154098</v>
      </c>
      <c r="O593" s="15">
        <v>302581.53850708355</v>
      </c>
      <c r="P593" s="14">
        <v>1398516.536475934</v>
      </c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>
        <f t="shared" si="36"/>
        <v>-1398516.536475934</v>
      </c>
    </row>
    <row r="594" spans="1:48" s="7" customFormat="1" ht="12" customHeight="1">
      <c r="A594" s="15" t="s">
        <v>43</v>
      </c>
      <c r="B594" s="14">
        <v>288416.6440885725</v>
      </c>
      <c r="C594" s="15">
        <v>662389.4803829332</v>
      </c>
      <c r="D594" s="14">
        <v>1.7788048511418357</v>
      </c>
      <c r="E594" s="15">
        <v>-3991.861219638326</v>
      </c>
      <c r="F594" s="14">
        <v>19315.577835058015</v>
      </c>
      <c r="G594" s="15">
        <v>-9448.245688298668</v>
      </c>
      <c r="H594" s="14">
        <v>-32465.167934808</v>
      </c>
      <c r="I594" s="15">
        <v>10295.366719814812</v>
      </c>
      <c r="J594" s="14">
        <v>70394.03956554833</v>
      </c>
      <c r="K594" s="15">
        <v>54099.709277676164</v>
      </c>
      <c r="L594" s="14">
        <v>43389.567815834234</v>
      </c>
      <c r="M594" s="15">
        <v>126626.02311086525</v>
      </c>
      <c r="N594" s="14">
        <v>120143.53372237198</v>
      </c>
      <c r="O594" s="15">
        <v>246769.55683323723</v>
      </c>
      <c r="P594" s="14">
        <v>1295066.7372031042</v>
      </c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>
        <f t="shared" si="36"/>
        <v>-1295066.7372031042</v>
      </c>
    </row>
    <row r="595" spans="1:48" s="7" customFormat="1" ht="12" customHeight="1">
      <c r="A595" s="15" t="s">
        <v>44</v>
      </c>
      <c r="B595" s="14">
        <v>254248.80981745938</v>
      </c>
      <c r="C595" s="15">
        <v>811269.7430771614</v>
      </c>
      <c r="D595" s="14">
        <v>13.662058349234275</v>
      </c>
      <c r="E595" s="15">
        <v>10188.66873464032</v>
      </c>
      <c r="F595" s="14">
        <v>-6649.6864978732265</v>
      </c>
      <c r="G595" s="15">
        <v>-1149.7306660541926</v>
      </c>
      <c r="H595" s="14">
        <v>-70314.78194881548</v>
      </c>
      <c r="I595" s="15">
        <v>23551.996920734764</v>
      </c>
      <c r="J595" s="14">
        <v>99362.85480336777</v>
      </c>
      <c r="K595" s="15">
        <v>54989.32134599995</v>
      </c>
      <c r="L595" s="14">
        <v>47701.83253445048</v>
      </c>
      <c r="M595" s="15">
        <v>106163.1099465667</v>
      </c>
      <c r="N595" s="14">
        <v>151090.18574593548</v>
      </c>
      <c r="O595" s="15">
        <v>257253.29569250217</v>
      </c>
      <c r="P595" s="14">
        <v>1425476.6645259226</v>
      </c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>
        <f t="shared" si="36"/>
        <v>-1425476.6645259226</v>
      </c>
    </row>
    <row r="596" spans="1:16" s="7" customFormat="1" ht="12" customHeight="1">
      <c r="A596" s="21" t="s">
        <v>20</v>
      </c>
      <c r="B596" s="19">
        <v>266965.2752402055</v>
      </c>
      <c r="C596" s="21">
        <v>899788.8317216438</v>
      </c>
      <c r="D596" s="19">
        <v>10.42651822362668</v>
      </c>
      <c r="E596" s="21">
        <v>-17320.201084624794</v>
      </c>
      <c r="F596" s="19">
        <v>-40967.63332859338</v>
      </c>
      <c r="G596" s="21">
        <v>-13256.91927138542</v>
      </c>
      <c r="H596" s="19">
        <v>-55005.379128152876</v>
      </c>
      <c r="I596" s="21">
        <v>31970.11299087979</v>
      </c>
      <c r="J596" s="19">
        <v>150132.05221552102</v>
      </c>
      <c r="K596" s="21">
        <v>55552.032393644346</v>
      </c>
      <c r="L596" s="19">
        <v>60563.5903364963</v>
      </c>
      <c r="M596" s="21">
        <v>123104.51315222771</v>
      </c>
      <c r="N596" s="19">
        <v>169393.47825403133</v>
      </c>
      <c r="O596" s="21">
        <v>292497.991406259</v>
      </c>
      <c r="P596" s="19">
        <v>1575378.1476164728</v>
      </c>
    </row>
    <row r="597" spans="1:32" s="7" customFormat="1" ht="12" customHeight="1">
      <c r="A597" s="43">
        <v>2023</v>
      </c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spans="1:32" s="5" customFormat="1" ht="12" customHeight="1">
      <c r="A598" s="44" t="s">
        <v>32</v>
      </c>
      <c r="B598" s="45" t="s">
        <v>22</v>
      </c>
      <c r="C598" s="45" t="s">
        <v>0</v>
      </c>
      <c r="D598" s="45" t="s">
        <v>1</v>
      </c>
      <c r="E598" s="47" t="s">
        <v>23</v>
      </c>
      <c r="F598" s="48"/>
      <c r="G598" s="48"/>
      <c r="H598" s="48"/>
      <c r="I598" s="48"/>
      <c r="J598" s="48"/>
      <c r="K598" s="49"/>
      <c r="L598" s="45" t="s">
        <v>24</v>
      </c>
      <c r="M598" s="47" t="s">
        <v>25</v>
      </c>
      <c r="N598" s="48"/>
      <c r="O598" s="49"/>
      <c r="P598" s="45" t="s">
        <v>26</v>
      </c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spans="1:16" s="6" customFormat="1" ht="12" customHeight="1">
      <c r="A599" s="44"/>
      <c r="B599" s="46"/>
      <c r="C599" s="46"/>
      <c r="D599" s="46"/>
      <c r="E599" s="30" t="s">
        <v>2</v>
      </c>
      <c r="F599" s="23" t="s">
        <v>27</v>
      </c>
      <c r="G599" s="30" t="s">
        <v>28</v>
      </c>
      <c r="H599" s="23" t="s">
        <v>3</v>
      </c>
      <c r="I599" s="30" t="s">
        <v>4</v>
      </c>
      <c r="J599" s="23" t="s">
        <v>29</v>
      </c>
      <c r="K599" s="23" t="s">
        <v>5</v>
      </c>
      <c r="L599" s="46"/>
      <c r="M599" s="24" t="s">
        <v>30</v>
      </c>
      <c r="N599" s="30" t="s">
        <v>31</v>
      </c>
      <c r="O599" s="24" t="s">
        <v>5</v>
      </c>
      <c r="P599" s="46"/>
    </row>
    <row r="600" spans="1:48" s="7" customFormat="1" ht="12" customHeight="1">
      <c r="A600" s="15" t="s">
        <v>33</v>
      </c>
      <c r="B600" s="26">
        <v>311097.9749009582</v>
      </c>
      <c r="C600" s="34">
        <v>972842.2944330322</v>
      </c>
      <c r="D600" s="26">
        <v>4.286282173546459</v>
      </c>
      <c r="E600" s="34">
        <v>-3532.0999526225783</v>
      </c>
      <c r="F600" s="26">
        <v>-13231.043852247101</v>
      </c>
      <c r="G600" s="34">
        <v>-4304.065537682581</v>
      </c>
      <c r="H600" s="26">
        <v>-33326.952292956776</v>
      </c>
      <c r="I600" s="34">
        <v>33476.712452096755</v>
      </c>
      <c r="J600" s="26">
        <v>47752.78200105808</v>
      </c>
      <c r="K600" s="34">
        <v>26835.3328176458</v>
      </c>
      <c r="L600" s="26">
        <v>46379.07844117121</v>
      </c>
      <c r="M600" s="34">
        <v>90656.22182476633</v>
      </c>
      <c r="N600" s="26">
        <v>176756.89856376257</v>
      </c>
      <c r="O600" s="34">
        <v>267413.1203885289</v>
      </c>
      <c r="P600" s="26">
        <v>1624572.08726351</v>
      </c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>
        <f aca="true" t="shared" si="37" ref="AV600:AV611">AF600-P600</f>
        <v>-1624572.08726351</v>
      </c>
    </row>
    <row r="601" spans="1:48" s="7" customFormat="1" ht="12" customHeight="1">
      <c r="A601" s="15" t="s">
        <v>34</v>
      </c>
      <c r="B601" s="14">
        <v>239111.11794707752</v>
      </c>
      <c r="C601" s="15">
        <v>1061950.475584</v>
      </c>
      <c r="D601" s="14">
        <v>12.66542113707319</v>
      </c>
      <c r="E601" s="15">
        <v>-17292.858325325</v>
      </c>
      <c r="F601" s="14">
        <v>-65066.76098958642</v>
      </c>
      <c r="G601" s="15">
        <v>-8571.793922240002</v>
      </c>
      <c r="H601" s="14">
        <v>-40069.43238673286</v>
      </c>
      <c r="I601" s="15">
        <v>42066.20273166666</v>
      </c>
      <c r="J601" s="14">
        <v>151700.8591591732</v>
      </c>
      <c r="K601" s="15">
        <v>62766.21626695557</v>
      </c>
      <c r="L601" s="14">
        <v>44174.205518860945</v>
      </c>
      <c r="M601" s="15">
        <v>110326.58531053364</v>
      </c>
      <c r="N601" s="14">
        <v>230833.2837607371</v>
      </c>
      <c r="O601" s="15">
        <v>341159.86907127075</v>
      </c>
      <c r="P601" s="14">
        <v>1749174.5498093022</v>
      </c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>
        <f t="shared" si="37"/>
        <v>-1749174.5498093022</v>
      </c>
    </row>
    <row r="602" spans="1:48" s="7" customFormat="1" ht="12" customHeight="1">
      <c r="A602" s="15" t="s">
        <v>35</v>
      </c>
      <c r="B602" s="14">
        <v>281214.496422059</v>
      </c>
      <c r="C602" s="15">
        <v>983404.5200578066</v>
      </c>
      <c r="D602" s="14">
        <v>6.361573909640442</v>
      </c>
      <c r="E602" s="15">
        <v>-24631.185327022577</v>
      </c>
      <c r="F602" s="14">
        <v>-72842.52746014259</v>
      </c>
      <c r="G602" s="15">
        <v>-8188.311608743225</v>
      </c>
      <c r="H602" s="14">
        <v>-52867.32378549097</v>
      </c>
      <c r="I602" s="15">
        <v>28246.483723530462</v>
      </c>
      <c r="J602" s="14">
        <v>112815.03342754676</v>
      </c>
      <c r="K602" s="15">
        <v>-17467.831030322122</v>
      </c>
      <c r="L602" s="14">
        <v>50970.11711306803</v>
      </c>
      <c r="M602" s="15">
        <v>92647.28379666402</v>
      </c>
      <c r="N602" s="14">
        <v>271015.2122170374</v>
      </c>
      <c r="O602" s="15">
        <v>363662.4960137014</v>
      </c>
      <c r="P602" s="14">
        <v>1661790.1601502227</v>
      </c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>
        <f t="shared" si="37"/>
        <v>-1661790.1601502227</v>
      </c>
    </row>
    <row r="603" spans="1:48" s="7" customFormat="1" ht="12" customHeight="1">
      <c r="A603" s="15" t="s">
        <v>36</v>
      </c>
      <c r="B603" s="14">
        <v>179199.69166818872</v>
      </c>
      <c r="C603" s="15">
        <v>1020092.2491946664</v>
      </c>
      <c r="D603" s="14">
        <v>12.258957656087748</v>
      </c>
      <c r="E603" s="15">
        <v>-20309.14113978167</v>
      </c>
      <c r="F603" s="14">
        <v>-79596.748057411</v>
      </c>
      <c r="G603" s="15">
        <v>-9879.667882485333</v>
      </c>
      <c r="H603" s="14">
        <v>-37880.006594483995</v>
      </c>
      <c r="I603" s="15">
        <v>40810.50367940739</v>
      </c>
      <c r="J603" s="14">
        <v>69774.47189843333</v>
      </c>
      <c r="K603" s="15">
        <v>-37080.588096321284</v>
      </c>
      <c r="L603" s="14">
        <v>47998.86774813538</v>
      </c>
      <c r="M603" s="15">
        <v>93114.0315201773</v>
      </c>
      <c r="N603" s="14">
        <v>277242.516427001</v>
      </c>
      <c r="O603" s="15">
        <v>370356.5479471783</v>
      </c>
      <c r="P603" s="14">
        <v>1580579.0274195038</v>
      </c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>
        <f t="shared" si="37"/>
        <v>-1580579.0274195038</v>
      </c>
    </row>
    <row r="604" spans="1:48" s="7" customFormat="1" ht="12" customHeight="1">
      <c r="A604" s="15" t="s">
        <v>37</v>
      </c>
      <c r="B604" s="14">
        <v>216802.60970261344</v>
      </c>
      <c r="C604" s="15">
        <v>918952.5848918707</v>
      </c>
      <c r="D604" s="14">
        <v>18.41069083627999</v>
      </c>
      <c r="E604" s="15">
        <v>-7168.964092154836</v>
      </c>
      <c r="F604" s="14">
        <v>-74466.9715026213</v>
      </c>
      <c r="G604" s="15">
        <v>-7686.5338172180645</v>
      </c>
      <c r="H604" s="14">
        <v>-50951.392092714195</v>
      </c>
      <c r="I604" s="15">
        <v>39388.319015340516</v>
      </c>
      <c r="J604" s="14">
        <v>128722.31506945642</v>
      </c>
      <c r="K604" s="15">
        <v>27836.772580088553</v>
      </c>
      <c r="L604" s="14">
        <v>50864.31302638762</v>
      </c>
      <c r="M604" s="15">
        <v>108063.83424476678</v>
      </c>
      <c r="N604" s="14">
        <v>350207.92401576065</v>
      </c>
      <c r="O604" s="15">
        <v>458271.75826052745</v>
      </c>
      <c r="P604" s="14">
        <v>1672746.4491523246</v>
      </c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>
        <f t="shared" si="37"/>
        <v>-1672746.4491523246</v>
      </c>
    </row>
    <row r="605" spans="1:48" s="7" customFormat="1" ht="12" customHeight="1">
      <c r="A605" s="15" t="s">
        <v>38</v>
      </c>
      <c r="B605" s="14">
        <v>184029.30619276979</v>
      </c>
      <c r="C605" s="15">
        <v>923702.8676512</v>
      </c>
      <c r="D605" s="14">
        <v>11.050233168526255</v>
      </c>
      <c r="E605" s="15">
        <v>-19719.907040654998</v>
      </c>
      <c r="F605" s="14">
        <v>-69427.69039085899</v>
      </c>
      <c r="G605" s="15">
        <v>-17310.292454783998</v>
      </c>
      <c r="H605" s="14">
        <v>-47546.083318733996</v>
      </c>
      <c r="I605" s="15">
        <v>56535.47441177776</v>
      </c>
      <c r="J605" s="14">
        <v>122430.27643980998</v>
      </c>
      <c r="K605" s="15">
        <v>24961.77764655577</v>
      </c>
      <c r="L605" s="14">
        <v>49608.9061040756</v>
      </c>
      <c r="M605" s="15">
        <v>106134.77977351708</v>
      </c>
      <c r="N605" s="14">
        <v>344533.239295808</v>
      </c>
      <c r="O605" s="15">
        <v>450668.01906932506</v>
      </c>
      <c r="P605" s="14">
        <v>1632981.9268970946</v>
      </c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>
        <f t="shared" si="37"/>
        <v>-1632981.9268970946</v>
      </c>
    </row>
    <row r="606" spans="1:48" s="7" customFormat="1" ht="12" customHeight="1">
      <c r="A606" s="15" t="s">
        <v>39</v>
      </c>
      <c r="B606" s="14">
        <v>147222.59604839436</v>
      </c>
      <c r="C606" s="15">
        <v>970987.4427932901</v>
      </c>
      <c r="D606" s="14">
        <v>9.012366715407545</v>
      </c>
      <c r="E606" s="15">
        <v>-14987.255208545163</v>
      </c>
      <c r="F606" s="14">
        <v>-71280.51510532548</v>
      </c>
      <c r="G606" s="15">
        <v>-18651.014944330323</v>
      </c>
      <c r="H606" s="14">
        <v>-70289.68919484194</v>
      </c>
      <c r="I606" s="15">
        <v>39061.8082630466</v>
      </c>
      <c r="J606" s="14">
        <v>81882.52834827903</v>
      </c>
      <c r="K606" s="15">
        <v>-54264.13784171727</v>
      </c>
      <c r="L606" s="14">
        <v>54221.879649196235</v>
      </c>
      <c r="M606" s="15">
        <v>107203.74119529253</v>
      </c>
      <c r="N606" s="14">
        <v>297068.54831835674</v>
      </c>
      <c r="O606" s="15">
        <v>404272.2895136493</v>
      </c>
      <c r="P606" s="14">
        <v>1522449.082529528</v>
      </c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>
        <f t="shared" si="37"/>
        <v>-1522449.082529528</v>
      </c>
    </row>
    <row r="607" spans="1:48" s="7" customFormat="1" ht="12" customHeight="1">
      <c r="A607" s="15" t="s">
        <v>40</v>
      </c>
      <c r="B607" s="14">
        <v>296823.6710489291</v>
      </c>
      <c r="C607" s="15">
        <v>797622.9287979354</v>
      </c>
      <c r="D607" s="14">
        <v>4.774233799807416</v>
      </c>
      <c r="E607" s="15">
        <v>-17178.16263411935</v>
      </c>
      <c r="F607" s="14">
        <v>-106025.47785365516</v>
      </c>
      <c r="G607" s="15">
        <v>-17431.66791288774</v>
      </c>
      <c r="H607" s="14">
        <v>-45509.37331722968</v>
      </c>
      <c r="I607" s="15">
        <v>39062.90947974911</v>
      </c>
      <c r="J607" s="14">
        <v>118654.05483822743</v>
      </c>
      <c r="K607" s="15">
        <v>-28427.71739991536</v>
      </c>
      <c r="L607" s="14">
        <v>66326.95574893511</v>
      </c>
      <c r="M607" s="15">
        <v>103361.26727642759</v>
      </c>
      <c r="N607" s="14">
        <v>268605.8045264539</v>
      </c>
      <c r="O607" s="15">
        <v>371967.0718028815</v>
      </c>
      <c r="P607" s="14">
        <v>1504317.6842325656</v>
      </c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>
        <f t="shared" si="37"/>
        <v>-1504317.6842325656</v>
      </c>
    </row>
    <row r="608" spans="1:48" s="7" customFormat="1" ht="12" customHeight="1">
      <c r="A608" s="15" t="s">
        <v>41</v>
      </c>
      <c r="B608" s="14">
        <v>239875.46123758328</v>
      </c>
      <c r="C608" s="15">
        <v>948746.5502144</v>
      </c>
      <c r="D608" s="14">
        <v>15.63763414649356</v>
      </c>
      <c r="E608" s="15">
        <v>-10073.287505970004</v>
      </c>
      <c r="F608" s="14">
        <v>-116404.10534167799</v>
      </c>
      <c r="G608" s="15">
        <v>-10005.408023146665</v>
      </c>
      <c r="H608" s="14">
        <v>-41441.253140724</v>
      </c>
      <c r="I608" s="15">
        <v>46071.694950925936</v>
      </c>
      <c r="J608" s="14">
        <v>194058.72874816504</v>
      </c>
      <c r="K608" s="15">
        <v>62206.369687572325</v>
      </c>
      <c r="L608" s="14">
        <v>77724.30572697765</v>
      </c>
      <c r="M608" s="15">
        <v>94329.47315311721</v>
      </c>
      <c r="N608" s="14">
        <v>296383.43363542</v>
      </c>
      <c r="O608" s="15">
        <v>390712.9067885372</v>
      </c>
      <c r="P608" s="14">
        <v>1719281.2312892166</v>
      </c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>
        <f t="shared" si="37"/>
        <v>-1719281.2312892166</v>
      </c>
    </row>
    <row r="609" spans="1:48" s="7" customFormat="1" ht="12" customHeight="1">
      <c r="A609" s="15" t="s">
        <v>42</v>
      </c>
      <c r="B609" s="14">
        <v>208785.78582192655</v>
      </c>
      <c r="C609" s="15">
        <v>873736.1632412901</v>
      </c>
      <c r="D609" s="14">
        <v>1.8445863282023707</v>
      </c>
      <c r="E609" s="15">
        <v>6486.41486770807</v>
      </c>
      <c r="F609" s="14">
        <v>-124266.91884142936</v>
      </c>
      <c r="G609" s="15">
        <v>-15055.840706281291</v>
      </c>
      <c r="H609" s="14">
        <v>-62191.39145447612</v>
      </c>
      <c r="I609" s="15">
        <v>24750.946605591394</v>
      </c>
      <c r="J609" s="14">
        <v>156269.14396740322</v>
      </c>
      <c r="K609" s="15">
        <v>-14007.645561484096</v>
      </c>
      <c r="L609" s="14">
        <v>73639.658562464</v>
      </c>
      <c r="M609" s="15">
        <v>100544.1936267273</v>
      </c>
      <c r="N609" s="14">
        <v>230062.76491978383</v>
      </c>
      <c r="O609" s="15">
        <v>330606.95854651113</v>
      </c>
      <c r="P609" s="14">
        <v>1472762.7651970359</v>
      </c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>
        <f t="shared" si="37"/>
        <v>-1472762.7651970359</v>
      </c>
    </row>
    <row r="610" spans="1:48" s="7" customFormat="1" ht="12" customHeight="1">
      <c r="A610" s="15" t="s">
        <v>43</v>
      </c>
      <c r="B610" s="14">
        <v>155092.8617677173</v>
      </c>
      <c r="C610" s="15">
        <v>1133407.4123306666</v>
      </c>
      <c r="D610" s="14">
        <v>6.868814598383554</v>
      </c>
      <c r="E610" s="15">
        <v>10434.565749854999</v>
      </c>
      <c r="F610" s="14">
        <v>-110456.534686685</v>
      </c>
      <c r="G610" s="15">
        <v>-18212.79181620267</v>
      </c>
      <c r="H610" s="14">
        <v>-66707.28775454401</v>
      </c>
      <c r="I610" s="15">
        <v>25994.73416385185</v>
      </c>
      <c r="J610" s="14">
        <v>53563.81356157833</v>
      </c>
      <c r="K610" s="15">
        <v>-105383.5007821465</v>
      </c>
      <c r="L610" s="14">
        <v>52983.794870660444</v>
      </c>
      <c r="M610" s="15">
        <v>100625.77052510194</v>
      </c>
      <c r="N610" s="14">
        <v>207197.2552111553</v>
      </c>
      <c r="O610" s="15">
        <v>307823.02573625726</v>
      </c>
      <c r="P610" s="14">
        <v>1543930.4627377533</v>
      </c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>
        <f t="shared" si="37"/>
        <v>-1543930.4627377533</v>
      </c>
    </row>
    <row r="611" spans="1:48" s="7" customFormat="1" ht="12" customHeight="1">
      <c r="A611" s="15" t="s">
        <v>44</v>
      </c>
      <c r="B611" s="14">
        <v>233328.84977870135</v>
      </c>
      <c r="C611" s="15">
        <v>820630.0280856773</v>
      </c>
      <c r="D611" s="14">
        <v>8.355716530512685</v>
      </c>
      <c r="E611" s="15">
        <v>-24504.273006638705</v>
      </c>
      <c r="F611" s="14">
        <v>-102105.29660592582</v>
      </c>
      <c r="G611" s="15">
        <v>-31202.980614038708</v>
      </c>
      <c r="H611" s="14">
        <v>-70269.25969603162</v>
      </c>
      <c r="I611" s="15">
        <v>8976.843254677417</v>
      </c>
      <c r="J611" s="14">
        <v>15925.562640967739</v>
      </c>
      <c r="K611" s="15">
        <v>-203179.40402698968</v>
      </c>
      <c r="L611" s="14">
        <v>56228.67542268741</v>
      </c>
      <c r="M611" s="15">
        <v>92472.13263274007</v>
      </c>
      <c r="N611" s="14">
        <v>190838.73782706226</v>
      </c>
      <c r="O611" s="15">
        <v>283310.87045980233</v>
      </c>
      <c r="P611" s="14">
        <v>1190327.3754364094</v>
      </c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>
        <f t="shared" si="37"/>
        <v>-1190327.3754364094</v>
      </c>
    </row>
    <row r="612" spans="1:16" s="7" customFormat="1" ht="12" customHeight="1">
      <c r="A612" s="21" t="s">
        <v>20</v>
      </c>
      <c r="B612" s="19">
        <v>224642.7025313343</v>
      </c>
      <c r="C612" s="21">
        <v>950675.4535052271</v>
      </c>
      <c r="D612" s="19">
        <v>9.242492980871472</v>
      </c>
      <c r="E612" s="21">
        <v>-11849.902512769593</v>
      </c>
      <c r="F612" s="19">
        <v>-83806.03547909358</v>
      </c>
      <c r="G612" s="21">
        <v>-13918.87097122718</v>
      </c>
      <c r="H612" s="19">
        <v>-51717.1229258331</v>
      </c>
      <c r="I612" s="21">
        <v>35238.659176111134</v>
      </c>
      <c r="J612" s="19">
        <v>104013.99124651392</v>
      </c>
      <c r="K612" s="21">
        <v>-22039.281466298402</v>
      </c>
      <c r="L612" s="19">
        <v>56010.69864357474</v>
      </c>
      <c r="M612" s="21">
        <v>99886.7806859487</v>
      </c>
      <c r="N612" s="19">
        <v>261767.8298203203</v>
      </c>
      <c r="O612" s="21">
        <v>361654.61050626903</v>
      </c>
      <c r="P612" s="19">
        <v>1570953.4262130875</v>
      </c>
    </row>
    <row r="613" spans="18:32" ht="13.5" customHeight="1"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</row>
    <row r="614" spans="1:32" ht="13.5" customHeight="1">
      <c r="A614" s="40" t="s">
        <v>45</v>
      </c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</row>
    <row r="615" spans="1:32" ht="13.5" customHeight="1">
      <c r="A615" s="40" t="s">
        <v>46</v>
      </c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</row>
    <row r="616" spans="18:32" ht="13.5" customHeight="1"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</row>
    <row r="617" spans="18:32" ht="13.5" customHeight="1"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</row>
    <row r="618" spans="18:32" ht="13.5" customHeight="1"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</row>
    <row r="619" spans="18:32" ht="13.5" customHeight="1"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8:32" ht="13.5" customHeight="1"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spans="18:32" ht="13.5" customHeight="1"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</row>
    <row r="622" spans="18:32" ht="13.5" customHeight="1"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</row>
    <row r="623" spans="18:32" ht="13.5" customHeight="1"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</row>
    <row r="624" spans="18:32" ht="13.5" customHeight="1"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</row>
    <row r="625" spans="18:32" ht="13.5" customHeight="1"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</row>
    <row r="626" spans="18:32" ht="13.5" customHeight="1"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</row>
    <row r="627" spans="18:32" ht="13.5" customHeight="1"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</row>
    <row r="628" spans="18:32" ht="13.5" customHeight="1"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</row>
    <row r="629" spans="18:32" ht="13.5" customHeight="1"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</row>
    <row r="630" spans="18:32" ht="13.5" customHeight="1"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</row>
    <row r="631" spans="18:32" ht="13.5" customHeight="1"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</row>
    <row r="632" spans="18:32" ht="13.5" customHeight="1"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</row>
    <row r="633" spans="18:32" ht="13.5" customHeight="1"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</row>
    <row r="634" spans="18:32" ht="13.5" customHeight="1"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</row>
    <row r="635" spans="18:32" ht="13.5" customHeight="1"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8:32" ht="13.5" customHeight="1"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spans="18:32" ht="13.5" customHeight="1"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</row>
    <row r="638" spans="18:32" ht="13.5" customHeight="1"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</row>
    <row r="639" spans="18:32" ht="13.5" customHeight="1"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</row>
    <row r="640" spans="18:32" ht="13.5" customHeight="1"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</row>
    <row r="641" spans="18:32" ht="13.5" customHeight="1"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</row>
    <row r="642" spans="18:32" ht="13.5" customHeight="1"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</row>
    <row r="643" spans="18:32" ht="13.5" customHeight="1"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</row>
    <row r="644" spans="18:32" ht="13.5" customHeight="1"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</row>
    <row r="645" spans="18:32" ht="13.5" customHeight="1"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</row>
    <row r="646" spans="18:32" ht="13.5" customHeight="1"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</row>
    <row r="647" spans="18:32" ht="13.5" customHeight="1"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</row>
    <row r="648" spans="18:32" ht="13.5" customHeight="1"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</row>
    <row r="649" spans="18:32" ht="13.5" customHeight="1"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</row>
    <row r="650" spans="18:32" ht="13.5" customHeight="1"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</row>
    <row r="651" spans="18:32" ht="13.5" customHeight="1"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8:32" ht="13.5" customHeight="1"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spans="18:32" ht="13.5" customHeight="1"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</row>
    <row r="654" spans="18:32" ht="13.5" customHeight="1"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</row>
    <row r="655" spans="18:32" ht="13.5" customHeight="1"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</row>
    <row r="656" spans="18:32" ht="13.5" customHeight="1"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</row>
    <row r="657" spans="18:32" ht="13.5" customHeight="1"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</row>
    <row r="658" spans="18:32" ht="13.5" customHeight="1"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</row>
    <row r="659" spans="18:32" ht="13.5" customHeight="1"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</row>
    <row r="660" spans="18:32" ht="13.5" customHeight="1"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</row>
    <row r="661" spans="18:32" ht="13.5" customHeight="1"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</row>
    <row r="662" spans="18:32" ht="13.5" customHeight="1"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</row>
    <row r="663" spans="18:32" ht="13.5" customHeight="1"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</row>
    <row r="664" spans="18:32" ht="13.5" customHeight="1"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</row>
    <row r="665" spans="18:32" ht="13.5" customHeight="1"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</row>
    <row r="666" spans="18:32" ht="13.5" customHeight="1"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</row>
    <row r="667" spans="18:32" ht="13.5" customHeight="1"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8:32" ht="13.5" customHeight="1"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spans="18:32" ht="13.5" customHeight="1"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</row>
    <row r="670" spans="18:32" ht="13.5" customHeight="1"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</row>
    <row r="671" spans="18:32" ht="13.5" customHeight="1"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</row>
    <row r="672" spans="18:32" ht="13.5" customHeight="1"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</row>
    <row r="673" spans="18:32" ht="13.5" customHeight="1"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</row>
    <row r="674" spans="18:32" ht="13.5" customHeight="1"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</row>
    <row r="675" spans="18:32" ht="13.5" customHeight="1"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</row>
    <row r="676" spans="18:32" ht="13.5" customHeight="1"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</row>
    <row r="677" spans="18:32" ht="13.5" customHeight="1"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</row>
    <row r="678" spans="18:32" ht="13.5" customHeight="1"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</row>
    <row r="679" spans="18:32" ht="13.5" customHeight="1"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</row>
    <row r="680" spans="18:32" ht="13.5" customHeight="1"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</row>
    <row r="681" spans="18:32" ht="13.5" customHeight="1"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</row>
    <row r="682" spans="18:32" ht="13.5" customHeight="1"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</row>
    <row r="683" spans="18:32" ht="13.5" customHeight="1"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8:32" ht="13.5" customHeight="1"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8:32" ht="13.5" customHeight="1"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</row>
    <row r="686" spans="18:32" ht="13.5" customHeight="1"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</row>
    <row r="687" spans="18:32" ht="13.5" customHeight="1"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</row>
    <row r="688" spans="18:32" ht="13.5" customHeight="1"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</row>
    <row r="689" spans="18:32" ht="13.5" customHeight="1"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</row>
    <row r="690" spans="18:32" ht="13.5" customHeight="1"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</row>
    <row r="691" spans="18:32" ht="13.5" customHeight="1"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</row>
    <row r="692" spans="18:32" ht="13.5" customHeight="1"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</row>
    <row r="693" spans="18:32" ht="13.5" customHeight="1"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</row>
    <row r="694" spans="18:32" ht="13.5" customHeight="1"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</row>
    <row r="695" spans="18:32" ht="13.5" customHeight="1"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</row>
    <row r="696" spans="18:32" ht="13.5" customHeight="1"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</row>
    <row r="697" spans="18:32" ht="13.5" customHeight="1"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</row>
    <row r="698" spans="18:32" ht="13.5" customHeight="1"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</row>
    <row r="699" spans="18:32" ht="13.5" customHeight="1"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8:32" ht="13.5" customHeight="1"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spans="18:32" ht="13.5" customHeight="1"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</row>
    <row r="702" spans="18:32" ht="13.5" customHeight="1"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</row>
    <row r="703" spans="18:32" ht="13.5" customHeight="1"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</row>
    <row r="704" spans="18:32" ht="13.5" customHeight="1"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</row>
    <row r="705" spans="18:32" ht="13.5" customHeight="1"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</row>
    <row r="706" spans="18:32" ht="13.5" customHeight="1"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</row>
    <row r="707" spans="18:32" ht="13.5" customHeight="1"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</row>
    <row r="708" spans="18:32" ht="13.5" customHeight="1"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</row>
    <row r="709" spans="18:32" ht="13.5" customHeight="1"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</row>
    <row r="710" spans="18:32" ht="13.5" customHeight="1"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</row>
    <row r="711" spans="18:32" ht="13.5" customHeight="1"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</row>
    <row r="712" spans="18:32" ht="13.5" customHeight="1"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</row>
    <row r="713" spans="18:32" ht="13.5" customHeight="1"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</row>
    <row r="714" spans="18:32" ht="13.5" customHeight="1"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</row>
    <row r="715" spans="18:32" ht="13.5" customHeight="1"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8:32" ht="13.5" customHeight="1"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spans="18:32" ht="13.5" customHeight="1"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</row>
    <row r="718" spans="18:32" ht="13.5" customHeight="1"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</row>
    <row r="719" spans="18:32" ht="13.5" customHeight="1"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</row>
    <row r="720" spans="18:32" ht="13.5" customHeight="1"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</row>
    <row r="721" spans="18:32" ht="13.5" customHeight="1"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</row>
    <row r="722" spans="18:32" ht="13.5" customHeight="1"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</row>
    <row r="723" spans="18:32" ht="13.5" customHeight="1"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</row>
    <row r="724" spans="18:32" ht="13.5" customHeight="1"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</row>
    <row r="725" spans="18:32" ht="13.5" customHeight="1"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</row>
    <row r="726" spans="18:32" ht="13.5" customHeight="1"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</row>
    <row r="727" spans="18:32" ht="13.5" customHeight="1"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</row>
    <row r="728" spans="18:32" ht="13.5" customHeight="1"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</row>
    <row r="729" spans="18:32" ht="13.5" customHeight="1"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</row>
    <row r="730" spans="18:32" ht="13.5" customHeight="1"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</row>
    <row r="731" spans="18:32" ht="13.5" customHeight="1"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8:32" ht="13.5" customHeight="1"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spans="18:32" ht="13.5" customHeight="1"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</row>
    <row r="734" spans="18:32" ht="13.5" customHeight="1"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</row>
    <row r="735" spans="18:32" ht="13.5" customHeight="1"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</row>
    <row r="736" spans="18:32" ht="13.5" customHeight="1"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</row>
    <row r="737" spans="18:32" ht="13.5" customHeight="1"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</row>
    <row r="738" spans="18:32" ht="13.5" customHeight="1"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</row>
    <row r="739" spans="18:32" ht="13.5" customHeight="1"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</row>
    <row r="740" spans="18:32" ht="13.5" customHeight="1"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</row>
    <row r="741" spans="18:32" ht="13.5" customHeight="1"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</row>
    <row r="742" spans="18:32" ht="13.5" customHeight="1"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</row>
    <row r="743" spans="18:32" ht="13.5" customHeight="1"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</row>
    <row r="744" spans="18:32" ht="13.5" customHeight="1"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</row>
    <row r="745" spans="18:32" ht="13.5" customHeight="1"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</row>
  </sheetData>
  <sheetProtection/>
  <mergeCells count="345">
    <mergeCell ref="A581:P581"/>
    <mergeCell ref="A582:A583"/>
    <mergeCell ref="B582:B583"/>
    <mergeCell ref="C582:C583"/>
    <mergeCell ref="D582:D583"/>
    <mergeCell ref="E582:K582"/>
    <mergeCell ref="L582:L583"/>
    <mergeCell ref="M582:O582"/>
    <mergeCell ref="P582:P583"/>
    <mergeCell ref="A533:P533"/>
    <mergeCell ref="A534:A535"/>
    <mergeCell ref="B534:B535"/>
    <mergeCell ref="C534:C535"/>
    <mergeCell ref="D534:D535"/>
    <mergeCell ref="E534:K534"/>
    <mergeCell ref="L534:L535"/>
    <mergeCell ref="M534:O534"/>
    <mergeCell ref="P534:P535"/>
    <mergeCell ref="A469:P469"/>
    <mergeCell ref="A470:A471"/>
    <mergeCell ref="B470:B471"/>
    <mergeCell ref="C470:C471"/>
    <mergeCell ref="D470:D471"/>
    <mergeCell ref="E470:K470"/>
    <mergeCell ref="L470:L471"/>
    <mergeCell ref="M470:O470"/>
    <mergeCell ref="P470:P471"/>
    <mergeCell ref="A453:P453"/>
    <mergeCell ref="A454:A455"/>
    <mergeCell ref="B454:B455"/>
    <mergeCell ref="C454:C455"/>
    <mergeCell ref="D454:D455"/>
    <mergeCell ref="E454:K454"/>
    <mergeCell ref="L454:L455"/>
    <mergeCell ref="M454:O454"/>
    <mergeCell ref="P454:P455"/>
    <mergeCell ref="A597:P597"/>
    <mergeCell ref="A598:A599"/>
    <mergeCell ref="B598:B599"/>
    <mergeCell ref="C598:C599"/>
    <mergeCell ref="D598:D599"/>
    <mergeCell ref="E598:K598"/>
    <mergeCell ref="L598:L599"/>
    <mergeCell ref="M598:O598"/>
    <mergeCell ref="P598:P599"/>
    <mergeCell ref="A405:P405"/>
    <mergeCell ref="A406:A407"/>
    <mergeCell ref="B406:B407"/>
    <mergeCell ref="C406:C407"/>
    <mergeCell ref="D406:D407"/>
    <mergeCell ref="E406:K406"/>
    <mergeCell ref="L406:L407"/>
    <mergeCell ref="M406:O406"/>
    <mergeCell ref="P406:P407"/>
    <mergeCell ref="B246:B247"/>
    <mergeCell ref="C246:C247"/>
    <mergeCell ref="P6:P7"/>
    <mergeCell ref="C358:C359"/>
    <mergeCell ref="D358:D359"/>
    <mergeCell ref="P358:P359"/>
    <mergeCell ref="B6:B7"/>
    <mergeCell ref="C6:C7"/>
    <mergeCell ref="D6:D7"/>
    <mergeCell ref="E6:K6"/>
    <mergeCell ref="B294:B295"/>
    <mergeCell ref="C294:C295"/>
    <mergeCell ref="D294:D295"/>
    <mergeCell ref="P294:P295"/>
    <mergeCell ref="A309:P309"/>
    <mergeCell ref="P278:P279"/>
    <mergeCell ref="E278:K278"/>
    <mergeCell ref="M278:O278"/>
    <mergeCell ref="E294:K294"/>
    <mergeCell ref="L294:L295"/>
    <mergeCell ref="P310:P311"/>
    <mergeCell ref="A277:P277"/>
    <mergeCell ref="A278:A279"/>
    <mergeCell ref="B278:B279"/>
    <mergeCell ref="C278:C279"/>
    <mergeCell ref="D278:D279"/>
    <mergeCell ref="L310:L311"/>
    <mergeCell ref="M310:O310"/>
    <mergeCell ref="A293:P293"/>
    <mergeCell ref="A294:A295"/>
    <mergeCell ref="E246:K246"/>
    <mergeCell ref="L246:L247"/>
    <mergeCell ref="A310:A311"/>
    <mergeCell ref="B310:B311"/>
    <mergeCell ref="C310:C311"/>
    <mergeCell ref="D310:D311"/>
    <mergeCell ref="A261:P261"/>
    <mergeCell ref="A262:A263"/>
    <mergeCell ref="B262:B263"/>
    <mergeCell ref="C262:C263"/>
    <mergeCell ref="D262:D263"/>
    <mergeCell ref="P262:P263"/>
    <mergeCell ref="A229:P229"/>
    <mergeCell ref="A230:A231"/>
    <mergeCell ref="B230:B231"/>
    <mergeCell ref="C230:C231"/>
    <mergeCell ref="D230:D231"/>
    <mergeCell ref="P230:P231"/>
    <mergeCell ref="E230:K230"/>
    <mergeCell ref="A245:P245"/>
    <mergeCell ref="C198:C199"/>
    <mergeCell ref="D198:D199"/>
    <mergeCell ref="P198:P199"/>
    <mergeCell ref="A213:P213"/>
    <mergeCell ref="A214:A215"/>
    <mergeCell ref="B214:B215"/>
    <mergeCell ref="C214:C215"/>
    <mergeCell ref="D214:D215"/>
    <mergeCell ref="P214:P215"/>
    <mergeCell ref="A181:P181"/>
    <mergeCell ref="A182:A183"/>
    <mergeCell ref="B182:B183"/>
    <mergeCell ref="C182:C183"/>
    <mergeCell ref="D182:D183"/>
    <mergeCell ref="P182:P183"/>
    <mergeCell ref="E182:K182"/>
    <mergeCell ref="B150:B151"/>
    <mergeCell ref="C150:C151"/>
    <mergeCell ref="D150:D151"/>
    <mergeCell ref="P150:P151"/>
    <mergeCell ref="A165:P165"/>
    <mergeCell ref="A166:A167"/>
    <mergeCell ref="B166:B167"/>
    <mergeCell ref="C166:C167"/>
    <mergeCell ref="D166:D167"/>
    <mergeCell ref="P166:P167"/>
    <mergeCell ref="A133:P133"/>
    <mergeCell ref="A134:A135"/>
    <mergeCell ref="B134:B135"/>
    <mergeCell ref="C134:C135"/>
    <mergeCell ref="D134:D135"/>
    <mergeCell ref="P134:P135"/>
    <mergeCell ref="E134:K134"/>
    <mergeCell ref="L134:L135"/>
    <mergeCell ref="M134:O134"/>
    <mergeCell ref="B102:B103"/>
    <mergeCell ref="C102:C103"/>
    <mergeCell ref="D102:D103"/>
    <mergeCell ref="P102:P103"/>
    <mergeCell ref="A117:P117"/>
    <mergeCell ref="A118:A119"/>
    <mergeCell ref="B118:B119"/>
    <mergeCell ref="C118:C119"/>
    <mergeCell ref="D118:D119"/>
    <mergeCell ref="P118:P119"/>
    <mergeCell ref="D70:D71"/>
    <mergeCell ref="P70:P71"/>
    <mergeCell ref="A85:P85"/>
    <mergeCell ref="A86:A87"/>
    <mergeCell ref="B86:B87"/>
    <mergeCell ref="C86:C87"/>
    <mergeCell ref="D86:D87"/>
    <mergeCell ref="P86:P87"/>
    <mergeCell ref="E86:K86"/>
    <mergeCell ref="L86:L87"/>
    <mergeCell ref="A53:P53"/>
    <mergeCell ref="A54:A55"/>
    <mergeCell ref="B54:B55"/>
    <mergeCell ref="C54:C55"/>
    <mergeCell ref="D54:D55"/>
    <mergeCell ref="P54:P55"/>
    <mergeCell ref="E54:K54"/>
    <mergeCell ref="L54:L55"/>
    <mergeCell ref="D22:D23"/>
    <mergeCell ref="B2:O2"/>
    <mergeCell ref="B3:O3"/>
    <mergeCell ref="M6:O6"/>
    <mergeCell ref="D38:D39"/>
    <mergeCell ref="L6:L7"/>
    <mergeCell ref="A5:P5"/>
    <mergeCell ref="A6:A7"/>
    <mergeCell ref="E22:K22"/>
    <mergeCell ref="P38:P39"/>
    <mergeCell ref="D422:D423"/>
    <mergeCell ref="P422:P423"/>
    <mergeCell ref="E422:K422"/>
    <mergeCell ref="L422:L423"/>
    <mergeCell ref="M422:O422"/>
    <mergeCell ref="B1:O1"/>
    <mergeCell ref="A21:P21"/>
    <mergeCell ref="P22:P23"/>
    <mergeCell ref="A22:A23"/>
    <mergeCell ref="B22:B23"/>
    <mergeCell ref="A325:P325"/>
    <mergeCell ref="A326:A327"/>
    <mergeCell ref="B326:B327"/>
    <mergeCell ref="C326:C327"/>
    <mergeCell ref="D326:D327"/>
    <mergeCell ref="P326:P327"/>
    <mergeCell ref="E326:K326"/>
    <mergeCell ref="M326:O326"/>
    <mergeCell ref="B342:B343"/>
    <mergeCell ref="C342:C343"/>
    <mergeCell ref="D342:D343"/>
    <mergeCell ref="P342:P343"/>
    <mergeCell ref="A357:P357"/>
    <mergeCell ref="A358:A359"/>
    <mergeCell ref="B358:B359"/>
    <mergeCell ref="E342:K342"/>
    <mergeCell ref="L342:L343"/>
    <mergeCell ref="M342:O342"/>
    <mergeCell ref="L22:L23"/>
    <mergeCell ref="M22:O22"/>
    <mergeCell ref="E38:K38"/>
    <mergeCell ref="L38:L39"/>
    <mergeCell ref="M38:O38"/>
    <mergeCell ref="A37:P37"/>
    <mergeCell ref="A38:A39"/>
    <mergeCell ref="B38:B39"/>
    <mergeCell ref="C38:C39"/>
    <mergeCell ref="C22:C23"/>
    <mergeCell ref="A101:P101"/>
    <mergeCell ref="A102:A103"/>
    <mergeCell ref="M54:O54"/>
    <mergeCell ref="E70:K70"/>
    <mergeCell ref="L70:L71"/>
    <mergeCell ref="M70:O70"/>
    <mergeCell ref="A69:P69"/>
    <mergeCell ref="A70:A71"/>
    <mergeCell ref="B70:B71"/>
    <mergeCell ref="C70:C71"/>
    <mergeCell ref="E166:K166"/>
    <mergeCell ref="L166:L167"/>
    <mergeCell ref="M166:O166"/>
    <mergeCell ref="M86:O86"/>
    <mergeCell ref="E102:K102"/>
    <mergeCell ref="L102:L103"/>
    <mergeCell ref="M102:O102"/>
    <mergeCell ref="E118:K118"/>
    <mergeCell ref="L118:L119"/>
    <mergeCell ref="M118:O118"/>
    <mergeCell ref="A149:P149"/>
    <mergeCell ref="A150:A151"/>
    <mergeCell ref="L182:L183"/>
    <mergeCell ref="M182:O182"/>
    <mergeCell ref="E198:K198"/>
    <mergeCell ref="L198:L199"/>
    <mergeCell ref="M198:O198"/>
    <mergeCell ref="E150:K150"/>
    <mergeCell ref="L150:L151"/>
    <mergeCell ref="M150:O150"/>
    <mergeCell ref="A246:A247"/>
    <mergeCell ref="E214:K214"/>
    <mergeCell ref="L214:L215"/>
    <mergeCell ref="M214:O214"/>
    <mergeCell ref="A197:P197"/>
    <mergeCell ref="A198:A199"/>
    <mergeCell ref="L230:L231"/>
    <mergeCell ref="M230:O230"/>
    <mergeCell ref="B198:B199"/>
    <mergeCell ref="M246:O246"/>
    <mergeCell ref="E262:K262"/>
    <mergeCell ref="L262:L263"/>
    <mergeCell ref="M262:O262"/>
    <mergeCell ref="D246:D247"/>
    <mergeCell ref="P246:P247"/>
    <mergeCell ref="L358:L359"/>
    <mergeCell ref="M358:O358"/>
    <mergeCell ref="A341:P341"/>
    <mergeCell ref="A342:A343"/>
    <mergeCell ref="L278:L279"/>
    <mergeCell ref="M294:O294"/>
    <mergeCell ref="E310:K310"/>
    <mergeCell ref="C390:C391"/>
    <mergeCell ref="D390:D391"/>
    <mergeCell ref="E390:K390"/>
    <mergeCell ref="L390:L391"/>
    <mergeCell ref="L326:L327"/>
    <mergeCell ref="E358:K358"/>
    <mergeCell ref="M390:O390"/>
    <mergeCell ref="A373:P373"/>
    <mergeCell ref="M374:O374"/>
    <mergeCell ref="A389:P389"/>
    <mergeCell ref="A390:A391"/>
    <mergeCell ref="B390:B391"/>
    <mergeCell ref="D374:D375"/>
    <mergeCell ref="P374:P375"/>
    <mergeCell ref="E374:K374"/>
    <mergeCell ref="A437:P437"/>
    <mergeCell ref="A421:P421"/>
    <mergeCell ref="A422:A423"/>
    <mergeCell ref="B422:B423"/>
    <mergeCell ref="C422:C423"/>
    <mergeCell ref="A374:A375"/>
    <mergeCell ref="B374:B375"/>
    <mergeCell ref="C374:C375"/>
    <mergeCell ref="P390:P391"/>
    <mergeCell ref="L374:L375"/>
    <mergeCell ref="M438:O438"/>
    <mergeCell ref="P438:P439"/>
    <mergeCell ref="A438:A439"/>
    <mergeCell ref="B438:B439"/>
    <mergeCell ref="C438:C439"/>
    <mergeCell ref="D438:D439"/>
    <mergeCell ref="E438:K438"/>
    <mergeCell ref="L438:L439"/>
    <mergeCell ref="A485:P485"/>
    <mergeCell ref="A486:A487"/>
    <mergeCell ref="B486:B487"/>
    <mergeCell ref="C486:C487"/>
    <mergeCell ref="D486:D487"/>
    <mergeCell ref="E486:K486"/>
    <mergeCell ref="L486:L487"/>
    <mergeCell ref="M486:O486"/>
    <mergeCell ref="P486:P487"/>
    <mergeCell ref="A501:P501"/>
    <mergeCell ref="A502:A503"/>
    <mergeCell ref="B502:B503"/>
    <mergeCell ref="C502:C503"/>
    <mergeCell ref="D502:D503"/>
    <mergeCell ref="E502:K502"/>
    <mergeCell ref="L502:L503"/>
    <mergeCell ref="M502:O502"/>
    <mergeCell ref="P502:P503"/>
    <mergeCell ref="A517:P517"/>
    <mergeCell ref="A518:A519"/>
    <mergeCell ref="B518:B519"/>
    <mergeCell ref="C518:C519"/>
    <mergeCell ref="D518:D519"/>
    <mergeCell ref="E518:K518"/>
    <mergeCell ref="L518:L519"/>
    <mergeCell ref="M518:O518"/>
    <mergeCell ref="P518:P519"/>
    <mergeCell ref="A549:P549"/>
    <mergeCell ref="A550:A551"/>
    <mergeCell ref="B550:B551"/>
    <mergeCell ref="C550:C551"/>
    <mergeCell ref="D550:D551"/>
    <mergeCell ref="E550:K550"/>
    <mergeCell ref="L550:L551"/>
    <mergeCell ref="M550:O550"/>
    <mergeCell ref="P550:P551"/>
    <mergeCell ref="A565:P565"/>
    <mergeCell ref="A566:A567"/>
    <mergeCell ref="B566:B567"/>
    <mergeCell ref="C566:C567"/>
    <mergeCell ref="D566:D567"/>
    <mergeCell ref="E566:K566"/>
    <mergeCell ref="L566:L567"/>
    <mergeCell ref="M566:O566"/>
    <mergeCell ref="P566:P567"/>
  </mergeCells>
  <printOptions horizontalCentered="1" verticalCentered="1"/>
  <pageMargins left="0.236220472440945" right="0.118110236220472" top="0.590551181102362" bottom="0.1" header="0.118110236220472" footer="0.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SPCAMNOUY</dc:creator>
  <cp:keywords/>
  <dc:description/>
  <cp:lastModifiedBy>Bubpha Kunathai</cp:lastModifiedBy>
  <cp:lastPrinted>2004-09-01T06:57:13Z</cp:lastPrinted>
  <dcterms:created xsi:type="dcterms:W3CDTF">2004-07-01T07:44:18Z</dcterms:created>
  <dcterms:modified xsi:type="dcterms:W3CDTF">2024-02-20T02:05:54Z</dcterms:modified>
  <cp:category/>
  <cp:version/>
  <cp:contentType/>
  <cp:contentStatus/>
</cp:coreProperties>
</file>